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ea-my.sharepoint.com/personal/scott_mazur_floridaea_org/Documents/Documents/Bargaining/24-25 LCTA_LCSB Contract Negotiations/LCS Staffing Analysis/"/>
    </mc:Choice>
  </mc:AlternateContent>
  <xr:revisionPtr revIDLastSave="0" documentId="8_{9EABFB14-25D0-4735-9620-D1C647A19E57}" xr6:coauthVersionLast="47" xr6:coauthVersionMax="47" xr10:uidLastSave="{00000000-0000-0000-0000-000000000000}"/>
  <bookViews>
    <workbookView xWindow="-120" yWindow="-120" windowWidth="29040" windowHeight="15840" activeTab="4"/>
  </bookViews>
  <sheets>
    <sheet name="2020-21" sheetId="3" r:id="rId1"/>
    <sheet name="2021-22" sheetId="2" r:id="rId2"/>
    <sheet name="2022-23" sheetId="1" r:id="rId3"/>
    <sheet name="2023-24" sheetId="4" r:id="rId4"/>
    <sheet name="2024-202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C45" i="1"/>
  <c r="P45" i="2"/>
  <c r="O45" i="2"/>
  <c r="M45" i="2"/>
  <c r="N45" i="2"/>
  <c r="L45" i="2"/>
  <c r="K45" i="2"/>
  <c r="J45" i="2"/>
  <c r="I45" i="2"/>
  <c r="H45" i="2"/>
  <c r="G45" i="2"/>
  <c r="F45" i="2"/>
  <c r="E45" i="2"/>
  <c r="D45" i="2"/>
  <c r="B45" i="2"/>
  <c r="C45" i="2"/>
  <c r="K45" i="3"/>
  <c r="I45" i="3"/>
  <c r="J45" i="3"/>
  <c r="N45" i="3"/>
  <c r="M45" i="3"/>
  <c r="L45" i="3"/>
  <c r="H45" i="3"/>
  <c r="G45" i="3"/>
  <c r="D45" i="3"/>
  <c r="C45" i="3"/>
  <c r="B45" i="3"/>
  <c r="E45" i="3"/>
  <c r="F45" i="3"/>
</calcChain>
</file>

<file path=xl/sharedStrings.xml><?xml version="1.0" encoding="utf-8"?>
<sst xmlns="http://schemas.openxmlformats.org/spreadsheetml/2006/main" count="478" uniqueCount="219">
  <si>
    <t>School</t>
  </si>
  <si>
    <t>UFTE</t>
  </si>
  <si>
    <t>WFTE</t>
  </si>
  <si>
    <t>Total Teacher Units</t>
  </si>
  <si>
    <t>Principal</t>
  </si>
  <si>
    <t>Asst Principal</t>
  </si>
  <si>
    <t>Guidance</t>
  </si>
  <si>
    <t>Media</t>
  </si>
  <si>
    <t>Clerical</t>
  </si>
  <si>
    <t>Flex</t>
  </si>
  <si>
    <t>Apalachee</t>
  </si>
  <si>
    <t>Astoria Park</t>
  </si>
  <si>
    <t>Bond</t>
  </si>
  <si>
    <t>Buck Lake</t>
  </si>
  <si>
    <t>Canopy Oaks</t>
  </si>
  <si>
    <t>Chaires</t>
  </si>
  <si>
    <t>Conley</t>
  </si>
  <si>
    <t>DeSoto Trail</t>
  </si>
  <si>
    <t>Ft. Braden</t>
  </si>
  <si>
    <t>Gilchrist</t>
  </si>
  <si>
    <t>Hartsfield</t>
  </si>
  <si>
    <t>Hawks Rise</t>
  </si>
  <si>
    <t>Killearn Lakes</t>
  </si>
  <si>
    <t>Moore</t>
  </si>
  <si>
    <t>Oak Ridge</t>
  </si>
  <si>
    <t>Pineview</t>
  </si>
  <si>
    <t>Riley</t>
  </si>
  <si>
    <t>Roberts</t>
  </si>
  <si>
    <t>Ruediger</t>
  </si>
  <si>
    <t>Sabal Palm</t>
  </si>
  <si>
    <t>Sealey</t>
  </si>
  <si>
    <t>Springwood</t>
  </si>
  <si>
    <t>Sullivan</t>
  </si>
  <si>
    <t>Woodville</t>
  </si>
  <si>
    <t>Cobb</t>
  </si>
  <si>
    <t>Deerlake</t>
  </si>
  <si>
    <t>Fairview</t>
  </si>
  <si>
    <t>Griffin</t>
  </si>
  <si>
    <t>Montford</t>
  </si>
  <si>
    <t>Nims</t>
  </si>
  <si>
    <t>Raa</t>
  </si>
  <si>
    <t>Swift Creek</t>
  </si>
  <si>
    <t>Chiles</t>
  </si>
  <si>
    <t>Godby</t>
  </si>
  <si>
    <t>Leon</t>
  </si>
  <si>
    <t>Lincoln</t>
  </si>
  <si>
    <t>Rickards</t>
  </si>
  <si>
    <t>SAIL</t>
  </si>
  <si>
    <t>Success</t>
  </si>
  <si>
    <t>Everhart</t>
  </si>
  <si>
    <t>PreK</t>
  </si>
  <si>
    <t>Second Chance</t>
  </si>
  <si>
    <t>Transition</t>
  </si>
  <si>
    <t>Total</t>
  </si>
  <si>
    <t>Total Allocation</t>
  </si>
  <si>
    <t xml:space="preserve">Sub </t>
  </si>
  <si>
    <t>Custodian</t>
  </si>
  <si>
    <t>Computer Tech</t>
  </si>
  <si>
    <t>CARES Units</t>
  </si>
  <si>
    <t>Behavior Specialist</t>
  </si>
  <si>
    <t>Interventionist</t>
  </si>
  <si>
    <t>Add'l Guidance</t>
  </si>
  <si>
    <t xml:space="preserve"> </t>
  </si>
  <si>
    <t>UWFTE</t>
  </si>
  <si>
    <t>Basic Units</t>
  </si>
  <si>
    <t>CSR Units</t>
  </si>
  <si>
    <t>SAI Units</t>
  </si>
  <si>
    <t>Above Staffing Non-FTE Pgm Units</t>
  </si>
  <si>
    <t>PreK ESE Teachers</t>
  </si>
  <si>
    <t xml:space="preserve">ESE     Teachers   </t>
  </si>
  <si>
    <t xml:space="preserve">ESOL  Teachers </t>
  </si>
  <si>
    <t xml:space="preserve">Voc   Teachers </t>
  </si>
  <si>
    <t>Special Area Art/Music/PE        7th Period</t>
  </si>
  <si>
    <t>Schools' Reserve</t>
  </si>
  <si>
    <t>Reserve Adjustments</t>
  </si>
  <si>
    <t>Reason</t>
  </si>
  <si>
    <t>CARES</t>
  </si>
  <si>
    <t>Intervention</t>
  </si>
  <si>
    <t>ESOL Paras</t>
  </si>
  <si>
    <t>Above Staffing Inst. Para. Hours</t>
  </si>
  <si>
    <t>ESE Inst. Para. Hours</t>
  </si>
  <si>
    <t>PreK Inst. Para. Hours</t>
  </si>
  <si>
    <t>School Safety Monitor Hours</t>
  </si>
  <si>
    <t>Guidance/Media  Inst. Para. Hours</t>
  </si>
  <si>
    <t>Assistant Principal</t>
  </si>
  <si>
    <t>Project Manager</t>
  </si>
  <si>
    <t>Guidance Counselor</t>
  </si>
  <si>
    <t>Additional Guidance</t>
  </si>
  <si>
    <t>Media Specialist</t>
  </si>
  <si>
    <t>Custodial</t>
  </si>
  <si>
    <t>Custodian paid by Food Service</t>
  </si>
  <si>
    <t>ISD/Deans</t>
  </si>
  <si>
    <t>Computer Programmer</t>
  </si>
  <si>
    <t>School Aide</t>
  </si>
  <si>
    <t>Student Case Specialist</t>
  </si>
  <si>
    <t xml:space="preserve"> Lunchroom Para Units</t>
  </si>
  <si>
    <t>Subs</t>
  </si>
  <si>
    <t>2023/24Working Total</t>
  </si>
  <si>
    <t>Apalachee  441</t>
  </si>
  <si>
    <t>Astoria Park 401</t>
  </si>
  <si>
    <t>Bond  1181</t>
  </si>
  <si>
    <t>Buck Lake  521</t>
  </si>
  <si>
    <t>Canopy Oaks  1161</t>
  </si>
  <si>
    <t>Chaires 491</t>
  </si>
  <si>
    <t>Conley  1202</t>
  </si>
  <si>
    <t>DeSoto Trail  511</t>
  </si>
  <si>
    <t>Ft. Braden  561</t>
  </si>
  <si>
    <t>Gilchrist  381</t>
  </si>
  <si>
    <t>Hartsfield 41</t>
  </si>
  <si>
    <t>Hawks Rise  1131</t>
  </si>
  <si>
    <t>Killearn Lakes 481</t>
  </si>
  <si>
    <t>Moore  421</t>
  </si>
  <si>
    <t>Converting to DW ESE  to make FT DHH Teacher</t>
  </si>
  <si>
    <t>Oak Ridge  171</t>
  </si>
  <si>
    <t>Pineview  311</t>
  </si>
  <si>
    <t>Riley  231</t>
  </si>
  <si>
    <t>Roberts  1171</t>
  </si>
  <si>
    <t>Ruediger  91</t>
  </si>
  <si>
    <t>Sabal Palm  71</t>
  </si>
  <si>
    <t>Sealey  431</t>
  </si>
  <si>
    <t>Springwood  501</t>
  </si>
  <si>
    <t>Sullivan  31</t>
  </si>
  <si>
    <t>Woodville  131</t>
  </si>
  <si>
    <t>Elementary Total</t>
  </si>
  <si>
    <t>Cobb  32</t>
  </si>
  <si>
    <t>Deerlake  531</t>
  </si>
  <si>
    <t>Fairview  451</t>
  </si>
  <si>
    <t>Griffin  222</t>
  </si>
  <si>
    <t>Montford  1201</t>
  </si>
  <si>
    <t>Nims  291</t>
  </si>
  <si>
    <t>Raa  92</t>
  </si>
  <si>
    <t>Swift Creek  1151</t>
  </si>
  <si>
    <t>Converting piece to ESE DW to make FT DHH Teacher</t>
  </si>
  <si>
    <t>Middle Total</t>
  </si>
  <si>
    <t>Chiles  1141</t>
  </si>
  <si>
    <t>.2 Drivers Ed</t>
  </si>
  <si>
    <t>Godby  161</t>
  </si>
  <si>
    <t>Leon  21</t>
  </si>
  <si>
    <t>Lincoln  1091</t>
  </si>
  <si>
    <t>.25 to ESE DW to make FT DHH Teacher .2 Drirvers Ed</t>
  </si>
  <si>
    <t>Rickards  51</t>
  </si>
  <si>
    <t>High Total</t>
  </si>
  <si>
    <t>SAIL  204</t>
  </si>
  <si>
    <t>Success Academy  1211</t>
  </si>
  <si>
    <t>Everhart  411</t>
  </si>
  <si>
    <t>Vision to DW ESE</t>
  </si>
  <si>
    <t>Hospital Homebound  9004</t>
  </si>
  <si>
    <t>ECPDC/Wesson  9006</t>
  </si>
  <si>
    <t>Heritage Trails 0452</t>
  </si>
  <si>
    <t>Second Chance @ GLC  191</t>
  </si>
  <si>
    <t>LCS Virtual School  7004</t>
  </si>
  <si>
    <t>Transition  9003</t>
  </si>
  <si>
    <t>Special Total</t>
  </si>
  <si>
    <t>DW ESE Support Staff</t>
  </si>
  <si>
    <t>DW Flex Funds</t>
  </si>
  <si>
    <t>Salary adjustments reserve</t>
  </si>
  <si>
    <t>Secondary Reading coaches</t>
  </si>
  <si>
    <t>Truancy Officers</t>
  </si>
  <si>
    <t>High School Extra Sessions</t>
  </si>
  <si>
    <t>Classroom Behavior Specialist</t>
  </si>
  <si>
    <t>Salary Increases</t>
  </si>
  <si>
    <t>Middle School Deans</t>
  </si>
  <si>
    <t>Retirement increase 13.57</t>
  </si>
  <si>
    <t>Above Staffing Reserve</t>
  </si>
  <si>
    <t>Base Reserve 21024</t>
  </si>
  <si>
    <t xml:space="preserve"> ESE Para Reserve</t>
  </si>
  <si>
    <t>Pre-K Teacher Reserve</t>
  </si>
  <si>
    <t>Adaptive P.E.</t>
  </si>
  <si>
    <t>Assistive Technology</t>
  </si>
  <si>
    <t>Gifted</t>
  </si>
  <si>
    <t>Vision/Hearing</t>
  </si>
  <si>
    <t>504 Plan</t>
  </si>
  <si>
    <t>OT/PT</t>
  </si>
  <si>
    <t>Psychologist &amp; SW</t>
  </si>
  <si>
    <t>ESY</t>
  </si>
  <si>
    <t>Interpreters</t>
  </si>
  <si>
    <t>Other Total</t>
  </si>
  <si>
    <t>Grand Total</t>
  </si>
  <si>
    <t>Basic 101 UFTE K-3</t>
  </si>
  <si>
    <t>Gifted 111 UFTE</t>
  </si>
  <si>
    <t>Basic 111     254-255           Pre-K</t>
  </si>
  <si>
    <t>Basic 111 UFTE</t>
  </si>
  <si>
    <t>Basic UFTE      4 - 8</t>
  </si>
  <si>
    <t>Gifted 112        UFTE</t>
  </si>
  <si>
    <t>Basic 112 UFTE</t>
  </si>
  <si>
    <t>Basic UFTE      9 - 12</t>
  </si>
  <si>
    <t>Gifted 113  UFTE</t>
  </si>
  <si>
    <t>Basic 113 UFTE</t>
  </si>
  <si>
    <t>Voc   UFTE</t>
  </si>
  <si>
    <t>ESOL UFTE</t>
  </si>
  <si>
    <t>ESE UFTE 254</t>
  </si>
  <si>
    <t>ESE UFTE 255</t>
  </si>
  <si>
    <t>Basic Teachers          K - 3</t>
  </si>
  <si>
    <t>Basic Teachers        4 - 8</t>
  </si>
  <si>
    <t>Basic Teachers        9 - 12</t>
  </si>
  <si>
    <t>Reason for Non-FTE Units</t>
  </si>
  <si>
    <t>Testing Coordinator</t>
  </si>
  <si>
    <t>Student Case Specialist 185/8</t>
  </si>
  <si>
    <t>Additional Flex Project 33074</t>
  </si>
  <si>
    <t>Addt'l Flex 80%</t>
  </si>
  <si>
    <t>Addt'l Flex 20%</t>
  </si>
  <si>
    <t>Flex 80%</t>
  </si>
  <si>
    <t>Flex 20%</t>
  </si>
  <si>
    <t>Subs 80%</t>
  </si>
  <si>
    <t>Subs 20%</t>
  </si>
  <si>
    <t>2024/25 Working Total</t>
  </si>
  <si>
    <t>Magnet</t>
  </si>
  <si>
    <t>Giifted/ Melton .06667</t>
  </si>
  <si>
    <t>Foreign Language Magnet</t>
  </si>
  <si>
    <t>Elementary Second Chance</t>
  </si>
  <si>
    <t>1 ROTC</t>
  </si>
  <si>
    <t>Ghazvini Learning Center</t>
  </si>
  <si>
    <t>To give them a total of 17 units</t>
  </si>
  <si>
    <t>Promise Program</t>
  </si>
  <si>
    <t>To make .5 unit</t>
  </si>
  <si>
    <t>Took teacher &amp; gave Project Manager</t>
  </si>
  <si>
    <t>to give them a total of 9 units</t>
  </si>
  <si>
    <t xml:space="preserve">Retirement increase </t>
  </si>
  <si>
    <t>ESOL Para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</si>
</sst>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0.00000"/>
    <numFmt numFmtId="166" formatCode="_(* #,##0.00000_);_(* \(#,##0.000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0" fontId="0" fillId="0" borderId="0" xfId="0" applyNumberFormat="1"/>
    <xf numFmtId="40" fontId="1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0" fontId="0" fillId="0" borderId="0" xfId="0" applyBorder="1"/>
    <xf numFmtId="43" fontId="0" fillId="0" borderId="0" xfId="0" applyNumberFormat="1" applyBorder="1"/>
    <xf numFmtId="164" fontId="0" fillId="0" borderId="0" xfId="0" applyNumberFormat="1" applyBorder="1"/>
    <xf numFmtId="44" fontId="0" fillId="0" borderId="0" xfId="0" applyNumberFormat="1" applyBorder="1"/>
    <xf numFmtId="49" fontId="0" fillId="0" borderId="0" xfId="0" applyNumberFormat="1" applyBorder="1"/>
    <xf numFmtId="165" fontId="0" fillId="0" borderId="0" xfId="0" applyNumberFormat="1" applyBorder="1"/>
    <xf numFmtId="166" fontId="0" fillId="0" borderId="0" xfId="0" applyNumberFormat="1" applyBorder="1"/>
    <xf numFmtId="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B45" sqref="B45"/>
    </sheetView>
  </sheetViews>
  <sheetFormatPr defaultRowHeight="15" x14ac:dyDescent="0.25"/>
  <cols>
    <col min="1" max="1" width="14.42578125" bestFit="1" customWidth="1"/>
    <col min="2" max="3" width="9.85546875" bestFit="1" customWidth="1"/>
    <col min="4" max="4" width="18.140625" bestFit="1" customWidth="1"/>
    <col min="6" max="6" width="12.85546875" bestFit="1" customWidth="1"/>
    <col min="9" max="10" width="14.5703125" bestFit="1" customWidth="1"/>
    <col min="11" max="11" width="14.5703125" customWidth="1"/>
    <col min="12" max="12" width="13.5703125" bestFit="1" customWidth="1"/>
    <col min="13" max="13" width="15" bestFit="1" customWidth="1"/>
    <col min="14" max="14" width="15.57031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57</v>
      </c>
      <c r="J1" s="1" t="s">
        <v>8</v>
      </c>
      <c r="K1" s="1" t="s">
        <v>56</v>
      </c>
      <c r="L1" s="1" t="s">
        <v>9</v>
      </c>
      <c r="M1" s="1" t="s">
        <v>55</v>
      </c>
      <c r="N1" s="1" t="s">
        <v>54</v>
      </c>
    </row>
    <row r="2" spans="1:14" x14ac:dyDescent="0.25">
      <c r="A2" t="s">
        <v>10</v>
      </c>
      <c r="B2" s="2">
        <v>612.26</v>
      </c>
      <c r="C2" s="2">
        <v>671.25</v>
      </c>
      <c r="D2" s="2">
        <v>41.497999999999998</v>
      </c>
      <c r="E2">
        <v>1</v>
      </c>
      <c r="F2">
        <v>1</v>
      </c>
      <c r="G2" s="2">
        <v>1</v>
      </c>
      <c r="H2" s="2">
        <v>1</v>
      </c>
      <c r="I2" s="2">
        <v>1</v>
      </c>
      <c r="J2" s="4">
        <v>199691.07</v>
      </c>
      <c r="K2" s="2">
        <v>4.75</v>
      </c>
      <c r="L2" s="4">
        <v>57056.25</v>
      </c>
      <c r="M2" s="4">
        <v>32891.25</v>
      </c>
      <c r="N2" s="4">
        <v>3569082.66</v>
      </c>
    </row>
    <row r="3" spans="1:14" x14ac:dyDescent="0.25">
      <c r="A3" t="s">
        <v>11</v>
      </c>
      <c r="B3" s="2">
        <v>580.12</v>
      </c>
      <c r="C3" s="2">
        <v>631.84</v>
      </c>
      <c r="D3" s="2">
        <v>37.975000000000001</v>
      </c>
      <c r="E3">
        <v>1</v>
      </c>
      <c r="F3">
        <v>1</v>
      </c>
      <c r="G3" s="2">
        <v>1</v>
      </c>
      <c r="H3" s="2">
        <v>1</v>
      </c>
      <c r="I3" s="2">
        <v>1</v>
      </c>
      <c r="J3" s="4">
        <v>155573.34</v>
      </c>
      <c r="K3" s="2">
        <v>4.25</v>
      </c>
      <c r="L3" s="4">
        <v>53706.400000000001</v>
      </c>
      <c r="M3" s="4">
        <v>30960.16</v>
      </c>
      <c r="N3" s="4">
        <v>3301295.82</v>
      </c>
    </row>
    <row r="4" spans="1:14" x14ac:dyDescent="0.25">
      <c r="A4" t="s">
        <v>12</v>
      </c>
      <c r="B4" s="2">
        <v>596.45000000000005</v>
      </c>
      <c r="C4" s="2">
        <v>654.52</v>
      </c>
      <c r="D4" s="2">
        <v>38.872999999999998</v>
      </c>
      <c r="E4">
        <v>1</v>
      </c>
      <c r="F4">
        <v>1</v>
      </c>
      <c r="G4" s="2">
        <v>1</v>
      </c>
      <c r="H4" s="2">
        <v>1</v>
      </c>
      <c r="I4" s="2">
        <v>1</v>
      </c>
      <c r="J4" s="4">
        <v>155753.34</v>
      </c>
      <c r="K4" s="2">
        <v>5.5</v>
      </c>
      <c r="L4" s="4">
        <v>55634.2</v>
      </c>
      <c r="M4" s="4">
        <v>32071.48</v>
      </c>
      <c r="N4" s="4">
        <v>3511294.95</v>
      </c>
    </row>
    <row r="5" spans="1:14" x14ac:dyDescent="0.25">
      <c r="A5" t="s">
        <v>13</v>
      </c>
      <c r="B5" s="2">
        <v>762.84</v>
      </c>
      <c r="C5" s="2">
        <v>855.04</v>
      </c>
      <c r="D5" s="2">
        <v>46.917999999999999</v>
      </c>
      <c r="E5">
        <v>1</v>
      </c>
      <c r="F5">
        <v>1</v>
      </c>
      <c r="G5" s="2">
        <v>2</v>
      </c>
      <c r="H5" s="2">
        <v>1</v>
      </c>
      <c r="I5" s="2">
        <v>1</v>
      </c>
      <c r="J5" s="4">
        <v>199691.07</v>
      </c>
      <c r="K5" s="2">
        <v>6.5</v>
      </c>
      <c r="L5" s="4">
        <v>72678.399999999994</v>
      </c>
      <c r="M5" s="4">
        <v>41896.959999999999</v>
      </c>
      <c r="N5" s="4">
        <v>4146732.3</v>
      </c>
    </row>
    <row r="6" spans="1:14" x14ac:dyDescent="0.25">
      <c r="A6" t="s">
        <v>14</v>
      </c>
      <c r="B6" s="2">
        <v>662.52</v>
      </c>
      <c r="C6" s="2">
        <v>719.75</v>
      </c>
      <c r="D6" s="2">
        <v>42.512999999999998</v>
      </c>
      <c r="E6">
        <v>1</v>
      </c>
      <c r="F6">
        <v>1</v>
      </c>
      <c r="G6" s="2">
        <v>1</v>
      </c>
      <c r="H6" s="2">
        <v>1</v>
      </c>
      <c r="I6" s="2">
        <v>1</v>
      </c>
      <c r="J6" s="4">
        <v>199691.07</v>
      </c>
      <c r="K6" s="2">
        <v>5.5</v>
      </c>
      <c r="L6" s="4">
        <v>61178.75</v>
      </c>
      <c r="M6" s="4">
        <v>35267.75</v>
      </c>
      <c r="N6" s="4">
        <v>3694058.24</v>
      </c>
    </row>
    <row r="7" spans="1:14" x14ac:dyDescent="0.25">
      <c r="A7" t="s">
        <v>15</v>
      </c>
      <c r="B7" s="2">
        <v>516.39</v>
      </c>
      <c r="C7" s="2">
        <v>569.83000000000004</v>
      </c>
      <c r="D7" s="2">
        <v>35.093000000000004</v>
      </c>
      <c r="E7">
        <v>1</v>
      </c>
      <c r="F7">
        <v>1</v>
      </c>
      <c r="G7" s="2">
        <v>1</v>
      </c>
      <c r="H7" s="2">
        <v>1</v>
      </c>
      <c r="I7" s="2">
        <v>1</v>
      </c>
      <c r="J7" s="4">
        <v>155573.34</v>
      </c>
      <c r="K7" s="2">
        <v>6</v>
      </c>
      <c r="L7" s="4">
        <v>48435.55</v>
      </c>
      <c r="M7" s="4">
        <v>27921.67</v>
      </c>
      <c r="N7" s="4">
        <v>3186495.49</v>
      </c>
    </row>
    <row r="8" spans="1:14" x14ac:dyDescent="0.25">
      <c r="A8" t="s">
        <v>16</v>
      </c>
      <c r="B8" s="2">
        <v>790.42</v>
      </c>
      <c r="C8" s="2">
        <v>858.43</v>
      </c>
      <c r="D8" s="2">
        <v>53.442999999999998</v>
      </c>
      <c r="E8">
        <v>1</v>
      </c>
      <c r="F8">
        <v>1</v>
      </c>
      <c r="G8" s="2">
        <v>2</v>
      </c>
      <c r="H8" s="2">
        <v>1</v>
      </c>
      <c r="I8" s="2">
        <v>1</v>
      </c>
      <c r="J8" s="4">
        <v>199691.07</v>
      </c>
      <c r="K8" s="2">
        <v>6</v>
      </c>
      <c r="L8" s="4">
        <v>72966.55</v>
      </c>
      <c r="M8" s="4">
        <v>42063.07</v>
      </c>
      <c r="N8" s="4">
        <v>4549400.0199999996</v>
      </c>
    </row>
    <row r="9" spans="1:14" x14ac:dyDescent="0.25">
      <c r="A9" t="s">
        <v>17</v>
      </c>
      <c r="B9" s="2">
        <v>695.43</v>
      </c>
      <c r="C9" s="2">
        <v>776.95</v>
      </c>
      <c r="D9" s="2">
        <v>44.838999999999999</v>
      </c>
      <c r="E9">
        <v>1</v>
      </c>
      <c r="F9">
        <v>1</v>
      </c>
      <c r="G9" s="2">
        <v>1</v>
      </c>
      <c r="H9" s="2">
        <v>1</v>
      </c>
      <c r="I9" s="2">
        <v>1</v>
      </c>
      <c r="J9" s="4">
        <v>199691.07</v>
      </c>
      <c r="K9" s="2">
        <v>6</v>
      </c>
      <c r="L9" s="4">
        <v>66040.75</v>
      </c>
      <c r="M9" s="4">
        <v>38070.550000000003</v>
      </c>
      <c r="N9" s="4">
        <v>3890156.23</v>
      </c>
    </row>
    <row r="10" spans="1:14" x14ac:dyDescent="0.25">
      <c r="A10" t="s">
        <v>18</v>
      </c>
      <c r="B10" s="2">
        <v>777.2</v>
      </c>
      <c r="C10" s="2">
        <v>823.23</v>
      </c>
      <c r="D10" s="2">
        <v>47.715000000000003</v>
      </c>
      <c r="E10">
        <v>1</v>
      </c>
      <c r="F10">
        <v>2</v>
      </c>
      <c r="G10" s="2">
        <v>2</v>
      </c>
      <c r="H10" s="2">
        <v>1</v>
      </c>
      <c r="I10" s="2">
        <v>1</v>
      </c>
      <c r="J10" s="4">
        <v>199691.07</v>
      </c>
      <c r="K10" s="2">
        <v>6.75</v>
      </c>
      <c r="L10" s="4">
        <v>70074.559999999998</v>
      </c>
      <c r="M10" s="4">
        <v>40338.269999999997</v>
      </c>
      <c r="N10" s="4">
        <v>4305127.6500000004</v>
      </c>
    </row>
    <row r="11" spans="1:14" x14ac:dyDescent="0.25">
      <c r="A11" t="s">
        <v>19</v>
      </c>
      <c r="B11" s="2">
        <v>927.41</v>
      </c>
      <c r="C11" s="2">
        <v>1007.82</v>
      </c>
      <c r="D11" s="2">
        <v>57.521000000000001</v>
      </c>
      <c r="E11">
        <v>1</v>
      </c>
      <c r="F11">
        <v>2</v>
      </c>
      <c r="G11" s="2">
        <v>2</v>
      </c>
      <c r="H11" s="2">
        <v>1</v>
      </c>
      <c r="I11" s="2">
        <v>1</v>
      </c>
      <c r="J11" s="4">
        <v>242988.42</v>
      </c>
      <c r="K11" s="2">
        <v>6.5</v>
      </c>
      <c r="L11" s="4">
        <v>85664.7</v>
      </c>
      <c r="M11" s="4">
        <v>49383.18</v>
      </c>
      <c r="N11" s="4">
        <v>4864831.01</v>
      </c>
    </row>
    <row r="12" spans="1:14" x14ac:dyDescent="0.25">
      <c r="A12" t="s">
        <v>20</v>
      </c>
      <c r="B12" s="2">
        <v>432</v>
      </c>
      <c r="C12" s="2">
        <v>482.98</v>
      </c>
      <c r="D12" s="2">
        <v>26.603999999999999</v>
      </c>
      <c r="E12">
        <v>1</v>
      </c>
      <c r="F12">
        <v>1</v>
      </c>
      <c r="G12" s="2">
        <v>1</v>
      </c>
      <c r="H12" s="2">
        <v>1</v>
      </c>
      <c r="I12" s="2">
        <v>1</v>
      </c>
      <c r="J12" s="4">
        <v>155573.34</v>
      </c>
      <c r="K12" s="2">
        <v>4</v>
      </c>
      <c r="L12" s="4">
        <v>41053.300000000003</v>
      </c>
      <c r="M12" s="4">
        <v>23666.02</v>
      </c>
      <c r="N12" s="4">
        <v>2567495.19</v>
      </c>
    </row>
    <row r="13" spans="1:14" x14ac:dyDescent="0.25">
      <c r="A13" t="s">
        <v>21</v>
      </c>
      <c r="B13" s="2">
        <v>845.48</v>
      </c>
      <c r="C13" s="2">
        <v>935.47</v>
      </c>
      <c r="D13" s="2">
        <v>51.363999999999997</v>
      </c>
      <c r="E13">
        <v>1</v>
      </c>
      <c r="F13">
        <v>1</v>
      </c>
      <c r="G13" s="2">
        <v>2</v>
      </c>
      <c r="H13" s="2">
        <v>1</v>
      </c>
      <c r="I13" s="2">
        <v>1</v>
      </c>
      <c r="J13" s="4">
        <v>237988.42</v>
      </c>
      <c r="K13" s="2">
        <v>6.25</v>
      </c>
      <c r="L13" s="4">
        <v>79514.95</v>
      </c>
      <c r="M13" s="4">
        <v>45838.02</v>
      </c>
      <c r="N13" s="4">
        <v>4499542.55</v>
      </c>
    </row>
    <row r="14" spans="1:14" x14ac:dyDescent="0.25">
      <c r="A14" t="s">
        <v>22</v>
      </c>
      <c r="B14" s="2">
        <v>835.62</v>
      </c>
      <c r="C14" s="2">
        <v>908.4</v>
      </c>
      <c r="D14" s="2">
        <v>51.662999999999997</v>
      </c>
      <c r="E14">
        <v>1</v>
      </c>
      <c r="F14">
        <v>1</v>
      </c>
      <c r="G14" s="2">
        <v>2</v>
      </c>
      <c r="H14" s="2">
        <v>1</v>
      </c>
      <c r="I14" s="2">
        <v>1</v>
      </c>
      <c r="J14" s="4">
        <v>237988.42</v>
      </c>
      <c r="K14" s="2">
        <v>7.25</v>
      </c>
      <c r="L14" s="4">
        <v>77214</v>
      </c>
      <c r="M14" s="4">
        <v>44511.6</v>
      </c>
      <c r="N14" s="4">
        <v>4444569.5599999996</v>
      </c>
    </row>
    <row r="15" spans="1:14" x14ac:dyDescent="0.25">
      <c r="A15" t="s">
        <v>23</v>
      </c>
      <c r="B15" s="2">
        <v>633.74</v>
      </c>
      <c r="C15" s="2">
        <v>685.96</v>
      </c>
      <c r="D15" s="2">
        <v>40.008000000000003</v>
      </c>
      <c r="E15">
        <v>1</v>
      </c>
      <c r="F15">
        <v>1</v>
      </c>
      <c r="G15" s="2">
        <v>1</v>
      </c>
      <c r="H15" s="2">
        <v>1</v>
      </c>
      <c r="I15" s="2">
        <v>1</v>
      </c>
      <c r="J15" s="4">
        <v>199691.07</v>
      </c>
      <c r="K15" s="2">
        <v>5.25</v>
      </c>
      <c r="L15" s="4">
        <v>58306.6</v>
      </c>
      <c r="M15" s="4">
        <v>33612.04</v>
      </c>
      <c r="N15" s="4">
        <v>3526324.7</v>
      </c>
    </row>
    <row r="16" spans="1:14" x14ac:dyDescent="0.25">
      <c r="A16" t="s">
        <v>24</v>
      </c>
      <c r="B16" s="2">
        <v>460.08</v>
      </c>
      <c r="C16" s="2">
        <v>510.54</v>
      </c>
      <c r="D16" s="2">
        <v>31.873000000000001</v>
      </c>
      <c r="E16">
        <v>1</v>
      </c>
      <c r="F16">
        <v>1</v>
      </c>
      <c r="G16" s="2">
        <v>1</v>
      </c>
      <c r="H16" s="2">
        <v>1</v>
      </c>
      <c r="I16" s="2">
        <v>1</v>
      </c>
      <c r="J16" s="4">
        <v>155573.34</v>
      </c>
      <c r="K16" s="2">
        <v>5</v>
      </c>
      <c r="L16" s="4">
        <v>43395.9</v>
      </c>
      <c r="M16" s="4">
        <v>25016.46</v>
      </c>
      <c r="N16" s="4">
        <v>3008679.17</v>
      </c>
    </row>
    <row r="17" spans="1:14" x14ac:dyDescent="0.25">
      <c r="A17" t="s">
        <v>25</v>
      </c>
      <c r="B17" s="2">
        <v>375.03</v>
      </c>
      <c r="C17" s="2">
        <v>410.2</v>
      </c>
      <c r="D17" s="2">
        <v>25.527999999999999</v>
      </c>
      <c r="E17">
        <v>1</v>
      </c>
      <c r="F17">
        <v>1</v>
      </c>
      <c r="G17" s="2">
        <v>1</v>
      </c>
      <c r="H17" s="2">
        <v>1</v>
      </c>
      <c r="I17" s="2">
        <v>1</v>
      </c>
      <c r="J17" s="4">
        <v>155573.34</v>
      </c>
      <c r="K17" s="2">
        <v>4.75</v>
      </c>
      <c r="L17" s="4">
        <v>34867</v>
      </c>
      <c r="M17" s="4">
        <v>20099.8</v>
      </c>
      <c r="N17" s="4">
        <v>2520609.36</v>
      </c>
    </row>
    <row r="18" spans="1:14" x14ac:dyDescent="0.25">
      <c r="A18" t="s">
        <v>26</v>
      </c>
      <c r="B18" s="2">
        <v>600.45000000000005</v>
      </c>
      <c r="C18" s="2">
        <v>660.99</v>
      </c>
      <c r="D18" s="2">
        <v>36.902000000000001</v>
      </c>
      <c r="E18">
        <v>1</v>
      </c>
      <c r="F18">
        <v>1</v>
      </c>
      <c r="G18" s="2">
        <v>1</v>
      </c>
      <c r="H18" s="2">
        <v>1</v>
      </c>
      <c r="I18" s="2">
        <v>1</v>
      </c>
      <c r="J18" s="4">
        <v>199691.07</v>
      </c>
      <c r="K18" s="2">
        <v>4</v>
      </c>
      <c r="L18" s="4">
        <v>56184.15</v>
      </c>
      <c r="M18" s="4">
        <v>32388.5</v>
      </c>
      <c r="N18" s="4">
        <v>3257764.36</v>
      </c>
    </row>
    <row r="19" spans="1:14" x14ac:dyDescent="0.25">
      <c r="A19" t="s">
        <v>27</v>
      </c>
      <c r="B19" s="2">
        <v>881.88</v>
      </c>
      <c r="C19" s="2">
        <v>980.21</v>
      </c>
      <c r="D19" s="2">
        <v>57.319000000000003</v>
      </c>
      <c r="E19">
        <v>1</v>
      </c>
      <c r="F19">
        <v>1</v>
      </c>
      <c r="G19" s="2">
        <v>2</v>
      </c>
      <c r="H19" s="2">
        <v>1</v>
      </c>
      <c r="I19" s="2">
        <v>1</v>
      </c>
      <c r="J19" s="4">
        <v>237988.42</v>
      </c>
      <c r="K19" s="2">
        <v>6.75</v>
      </c>
      <c r="L19" s="4">
        <v>83317.850000000006</v>
      </c>
      <c r="M19" s="4">
        <v>48030.29</v>
      </c>
      <c r="N19" s="4">
        <v>4949123.8600000003</v>
      </c>
    </row>
    <row r="20" spans="1:14" x14ac:dyDescent="0.25">
      <c r="A20" t="s">
        <v>28</v>
      </c>
      <c r="B20" s="2">
        <v>532.04</v>
      </c>
      <c r="C20" s="2">
        <v>584.51</v>
      </c>
      <c r="D20" s="2">
        <v>34.972999999999999</v>
      </c>
      <c r="E20">
        <v>1</v>
      </c>
      <c r="F20">
        <v>1</v>
      </c>
      <c r="G20" s="2">
        <v>1</v>
      </c>
      <c r="H20" s="2">
        <v>1</v>
      </c>
      <c r="I20" s="2">
        <v>1</v>
      </c>
      <c r="J20" s="4">
        <v>155573.34</v>
      </c>
      <c r="K20" s="2">
        <v>3.75</v>
      </c>
      <c r="L20" s="4">
        <v>49683.35</v>
      </c>
      <c r="M20" s="4">
        <v>28640.99</v>
      </c>
      <c r="N20" s="4">
        <v>3116469.44</v>
      </c>
    </row>
    <row r="21" spans="1:14" x14ac:dyDescent="0.25">
      <c r="A21" t="s">
        <v>29</v>
      </c>
      <c r="B21" s="2">
        <v>545.76</v>
      </c>
      <c r="C21" s="2">
        <v>594.16</v>
      </c>
      <c r="D21" s="2">
        <v>36.784999999999997</v>
      </c>
      <c r="E21">
        <v>1</v>
      </c>
      <c r="F21">
        <v>1</v>
      </c>
      <c r="G21" s="2">
        <v>1</v>
      </c>
      <c r="H21" s="2">
        <v>1</v>
      </c>
      <c r="I21" s="2">
        <v>1</v>
      </c>
      <c r="J21" s="4">
        <v>155573.34</v>
      </c>
      <c r="K21" s="2">
        <v>4.5</v>
      </c>
      <c r="L21" s="4">
        <v>50503.6</v>
      </c>
      <c r="M21" s="4">
        <v>29113.84</v>
      </c>
      <c r="N21" s="4">
        <v>3232946.14</v>
      </c>
    </row>
    <row r="22" spans="1:14" x14ac:dyDescent="0.25">
      <c r="A22" t="s">
        <v>30</v>
      </c>
      <c r="B22" s="2">
        <v>484.91</v>
      </c>
      <c r="C22" s="2">
        <v>530.07000000000005</v>
      </c>
      <c r="D22" s="2">
        <v>33.378</v>
      </c>
      <c r="E22">
        <v>1</v>
      </c>
      <c r="F22">
        <v>1</v>
      </c>
      <c r="G22" s="2">
        <v>1</v>
      </c>
      <c r="H22" s="2">
        <v>1</v>
      </c>
      <c r="I22" s="2">
        <v>1</v>
      </c>
      <c r="J22" s="4">
        <v>155573.34</v>
      </c>
      <c r="K22" s="2">
        <v>3.75</v>
      </c>
      <c r="L22" s="4">
        <v>45055.95</v>
      </c>
      <c r="M22" s="4">
        <v>25973.43</v>
      </c>
      <c r="N22" s="4">
        <v>2981153.79</v>
      </c>
    </row>
    <row r="23" spans="1:14" x14ac:dyDescent="0.25">
      <c r="A23" t="s">
        <v>31</v>
      </c>
      <c r="B23" s="2">
        <v>561.35</v>
      </c>
      <c r="C23" s="2">
        <v>609.16</v>
      </c>
      <c r="D23" s="2">
        <v>39.683999999999997</v>
      </c>
      <c r="E23">
        <v>1</v>
      </c>
      <c r="F23">
        <v>1</v>
      </c>
      <c r="G23" s="2">
        <v>1</v>
      </c>
      <c r="H23" s="2">
        <v>1</v>
      </c>
      <c r="I23" s="2">
        <v>1</v>
      </c>
      <c r="J23" s="4">
        <v>155573.34</v>
      </c>
      <c r="K23" s="2">
        <v>5.25</v>
      </c>
      <c r="L23" s="4">
        <v>51778.6</v>
      </c>
      <c r="M23" s="4">
        <v>29848.84</v>
      </c>
      <c r="N23" s="4">
        <v>3543338.08</v>
      </c>
    </row>
    <row r="24" spans="1:14" x14ac:dyDescent="0.25">
      <c r="A24" t="s">
        <v>32</v>
      </c>
      <c r="B24" s="2">
        <v>748.56</v>
      </c>
      <c r="C24" s="2">
        <v>816.45</v>
      </c>
      <c r="D24" s="2">
        <v>47.531999999999996</v>
      </c>
      <c r="E24">
        <v>1</v>
      </c>
      <c r="F24">
        <v>1</v>
      </c>
      <c r="G24" s="2">
        <v>1</v>
      </c>
      <c r="H24" s="2">
        <v>1</v>
      </c>
      <c r="I24" s="2">
        <v>1</v>
      </c>
      <c r="J24" s="4">
        <v>199691.07</v>
      </c>
      <c r="K24" s="2">
        <v>6.75</v>
      </c>
      <c r="L24" s="4">
        <v>69398.25</v>
      </c>
      <c r="M24" s="4">
        <v>40006.050000000003</v>
      </c>
      <c r="N24" s="4">
        <v>4073429.91</v>
      </c>
    </row>
    <row r="25" spans="1:14" x14ac:dyDescent="0.25">
      <c r="A25" t="s">
        <v>33</v>
      </c>
      <c r="B25" s="2">
        <v>503.5</v>
      </c>
      <c r="C25" s="2">
        <v>537.65</v>
      </c>
      <c r="D25" s="2">
        <v>32.01</v>
      </c>
      <c r="E25">
        <v>1</v>
      </c>
      <c r="F25">
        <v>2</v>
      </c>
      <c r="G25" s="2">
        <v>2</v>
      </c>
      <c r="H25" s="2">
        <v>1</v>
      </c>
      <c r="I25" s="2">
        <v>1</v>
      </c>
      <c r="J25" s="4">
        <v>155573.34</v>
      </c>
      <c r="K25" s="2">
        <v>4.5</v>
      </c>
      <c r="L25" s="4">
        <v>45700.25</v>
      </c>
      <c r="M25" s="4">
        <v>26344.85</v>
      </c>
      <c r="N25" s="4">
        <v>3144524.77</v>
      </c>
    </row>
    <row r="26" spans="1:14" x14ac:dyDescent="0.25">
      <c r="A26" t="s">
        <v>34</v>
      </c>
      <c r="B26" s="2">
        <v>817.97</v>
      </c>
      <c r="C26" s="2">
        <v>821.26</v>
      </c>
      <c r="D26" s="2">
        <v>43.088999999999999</v>
      </c>
      <c r="E26">
        <v>1</v>
      </c>
      <c r="F26">
        <v>2</v>
      </c>
      <c r="G26" s="2">
        <v>2</v>
      </c>
      <c r="H26" s="2">
        <v>1</v>
      </c>
      <c r="I26" s="2">
        <v>1</v>
      </c>
      <c r="J26" s="4">
        <v>237988.42</v>
      </c>
      <c r="K26" s="2">
        <v>6.75</v>
      </c>
      <c r="L26" s="4">
        <v>69807.100000000006</v>
      </c>
      <c r="M26" s="4">
        <v>40241.74</v>
      </c>
      <c r="N26" s="4">
        <v>4002480.56</v>
      </c>
    </row>
    <row r="27" spans="1:14" x14ac:dyDescent="0.25">
      <c r="A27" t="s">
        <v>35</v>
      </c>
      <c r="B27" s="2">
        <v>1026.0999999999999</v>
      </c>
      <c r="C27" s="2">
        <v>1032.6600000000001</v>
      </c>
      <c r="D27" s="2">
        <v>50.972999999999999</v>
      </c>
      <c r="E27">
        <v>1</v>
      </c>
      <c r="F27">
        <v>2</v>
      </c>
      <c r="G27" s="2">
        <v>2.5</v>
      </c>
      <c r="H27" s="2">
        <v>1</v>
      </c>
      <c r="I27" s="2">
        <v>1</v>
      </c>
      <c r="J27" s="4">
        <v>242988.42</v>
      </c>
      <c r="K27" s="2">
        <v>8</v>
      </c>
      <c r="L27" s="4">
        <v>87776.1</v>
      </c>
      <c r="M27" s="4">
        <v>50600.34</v>
      </c>
      <c r="N27" s="4">
        <v>4585836.4000000004</v>
      </c>
    </row>
    <row r="28" spans="1:14" x14ac:dyDescent="0.25">
      <c r="A28" t="s">
        <v>36</v>
      </c>
      <c r="B28" s="2">
        <v>822.22</v>
      </c>
      <c r="C28" s="2">
        <v>828.18</v>
      </c>
      <c r="D28" s="2">
        <v>43.523000000000003</v>
      </c>
      <c r="E28">
        <v>1</v>
      </c>
      <c r="F28">
        <v>2</v>
      </c>
      <c r="G28" s="2">
        <v>2</v>
      </c>
      <c r="H28" s="2">
        <v>1</v>
      </c>
      <c r="I28" s="2">
        <v>1</v>
      </c>
      <c r="J28" s="4">
        <v>237988.42</v>
      </c>
      <c r="K28" s="2">
        <v>7.75</v>
      </c>
      <c r="L28" s="4">
        <v>70395.3</v>
      </c>
      <c r="M28" s="4">
        <v>40580.82</v>
      </c>
      <c r="N28" s="4">
        <v>4070170.73</v>
      </c>
    </row>
    <row r="29" spans="1:14" x14ac:dyDescent="0.25">
      <c r="A29" t="s">
        <v>37</v>
      </c>
      <c r="B29" s="2">
        <v>640.19000000000005</v>
      </c>
      <c r="C29" s="2">
        <v>645.11</v>
      </c>
      <c r="D29" s="2">
        <v>36.085999999999999</v>
      </c>
      <c r="E29">
        <v>1</v>
      </c>
      <c r="F29">
        <v>2</v>
      </c>
      <c r="G29" s="2">
        <v>2</v>
      </c>
      <c r="H29" s="2">
        <v>1</v>
      </c>
      <c r="I29" s="2">
        <v>1</v>
      </c>
      <c r="J29" s="4">
        <v>199691.07</v>
      </c>
      <c r="K29" s="2">
        <v>5.5</v>
      </c>
      <c r="L29" s="4">
        <v>54834.35</v>
      </c>
      <c r="M29" s="4">
        <v>31610.39</v>
      </c>
      <c r="N29" s="4">
        <v>3443095.64</v>
      </c>
    </row>
    <row r="30" spans="1:14" x14ac:dyDescent="0.25">
      <c r="A30" t="s">
        <v>38</v>
      </c>
      <c r="B30" s="2">
        <v>1011.02</v>
      </c>
      <c r="C30" s="2">
        <v>1021.79</v>
      </c>
      <c r="D30" s="2">
        <v>50.905000000000001</v>
      </c>
      <c r="E30">
        <v>1</v>
      </c>
      <c r="F30">
        <v>3</v>
      </c>
      <c r="G30" s="2">
        <v>2.5</v>
      </c>
      <c r="H30" s="2">
        <v>1</v>
      </c>
      <c r="I30" s="2">
        <v>1</v>
      </c>
      <c r="J30" s="4">
        <v>248808.8</v>
      </c>
      <c r="K30" s="2">
        <v>8</v>
      </c>
      <c r="L30" s="4">
        <v>86852.15</v>
      </c>
      <c r="M30" s="4">
        <v>50067.71</v>
      </c>
      <c r="N30" s="4">
        <v>4711397.3600000003</v>
      </c>
    </row>
    <row r="31" spans="1:14" x14ac:dyDescent="0.25">
      <c r="A31" t="s">
        <v>39</v>
      </c>
      <c r="B31" s="2">
        <v>507.81</v>
      </c>
      <c r="C31" s="2">
        <v>512.9</v>
      </c>
      <c r="D31" s="2">
        <v>30.21</v>
      </c>
      <c r="E31">
        <v>1</v>
      </c>
      <c r="F31">
        <v>3</v>
      </c>
      <c r="G31" s="2">
        <v>1</v>
      </c>
      <c r="H31" s="2">
        <v>1</v>
      </c>
      <c r="I31" s="2">
        <v>1</v>
      </c>
      <c r="J31" s="4">
        <v>155573.34</v>
      </c>
      <c r="K31" s="2">
        <v>6</v>
      </c>
      <c r="L31" s="4">
        <v>43596.5</v>
      </c>
      <c r="M31" s="4">
        <v>25132.1</v>
      </c>
      <c r="N31" s="4">
        <v>3043266.51</v>
      </c>
    </row>
    <row r="32" spans="1:14" x14ac:dyDescent="0.25">
      <c r="A32" t="s">
        <v>40</v>
      </c>
      <c r="B32" s="2">
        <v>940.49</v>
      </c>
      <c r="C32" s="2">
        <v>951.2</v>
      </c>
      <c r="D32" s="2">
        <v>51.106000000000002</v>
      </c>
      <c r="E32">
        <v>1</v>
      </c>
      <c r="F32">
        <v>3</v>
      </c>
      <c r="G32" s="2">
        <v>2</v>
      </c>
      <c r="H32" s="2">
        <v>1</v>
      </c>
      <c r="I32" s="2">
        <v>1</v>
      </c>
      <c r="J32" s="4">
        <v>242988.42</v>
      </c>
      <c r="K32" s="2">
        <v>6.5</v>
      </c>
      <c r="L32" s="4">
        <v>80852</v>
      </c>
      <c r="M32" s="4">
        <v>46608.800000000003</v>
      </c>
      <c r="N32" s="4">
        <v>4600279.97</v>
      </c>
    </row>
    <row r="33" spans="1:18" x14ac:dyDescent="0.25">
      <c r="A33" t="s">
        <v>41</v>
      </c>
      <c r="B33" s="2">
        <v>823.97</v>
      </c>
      <c r="C33" s="2">
        <v>830.72</v>
      </c>
      <c r="D33" s="2">
        <v>44.1</v>
      </c>
      <c r="E33">
        <v>1</v>
      </c>
      <c r="F33">
        <v>2</v>
      </c>
      <c r="G33" s="2">
        <v>2</v>
      </c>
      <c r="H33" s="2">
        <v>1</v>
      </c>
      <c r="I33" s="2">
        <v>1</v>
      </c>
      <c r="J33" s="4">
        <v>237988.42</v>
      </c>
      <c r="K33" s="2">
        <v>7</v>
      </c>
      <c r="L33" s="4">
        <v>70611.199999999997</v>
      </c>
      <c r="M33" s="4">
        <v>40705.279999999999</v>
      </c>
      <c r="N33" s="4">
        <v>4100915.55</v>
      </c>
    </row>
    <row r="34" spans="1:18" x14ac:dyDescent="0.25">
      <c r="A34" t="s">
        <v>42</v>
      </c>
      <c r="B34" s="2">
        <v>1991.03</v>
      </c>
      <c r="C34" s="2">
        <v>2022.83</v>
      </c>
      <c r="D34" s="2">
        <v>82.283000000000001</v>
      </c>
      <c r="E34">
        <v>1</v>
      </c>
      <c r="F34">
        <v>3</v>
      </c>
      <c r="G34" s="2">
        <v>5</v>
      </c>
      <c r="H34" s="2">
        <v>2</v>
      </c>
      <c r="I34" s="2">
        <v>1</v>
      </c>
      <c r="J34" s="4">
        <v>257390.25</v>
      </c>
      <c r="K34" s="2">
        <v>17.5</v>
      </c>
      <c r="L34" s="4">
        <v>171940.55</v>
      </c>
      <c r="M34" s="4">
        <v>99118.67</v>
      </c>
      <c r="N34" s="4">
        <v>7470420.6500000004</v>
      </c>
    </row>
    <row r="35" spans="1:18" x14ac:dyDescent="0.25">
      <c r="A35" t="s">
        <v>43</v>
      </c>
      <c r="B35" s="2">
        <v>1369.5</v>
      </c>
      <c r="C35" s="2">
        <v>1409.12</v>
      </c>
      <c r="D35" s="2">
        <v>65.778999999999996</v>
      </c>
      <c r="E35">
        <v>1</v>
      </c>
      <c r="F35">
        <v>3</v>
      </c>
      <c r="G35" s="2">
        <v>4</v>
      </c>
      <c r="H35" s="2">
        <v>2</v>
      </c>
      <c r="I35" s="2">
        <v>1</v>
      </c>
      <c r="J35" s="4">
        <v>247390.25</v>
      </c>
      <c r="K35" s="2">
        <v>12.5</v>
      </c>
      <c r="L35" s="4">
        <v>119775.2</v>
      </c>
      <c r="M35" s="4">
        <v>69046.880000000005</v>
      </c>
      <c r="N35" s="4">
        <v>6123875.0899999999</v>
      </c>
    </row>
    <row r="36" spans="1:18" x14ac:dyDescent="0.25">
      <c r="A36" t="s">
        <v>44</v>
      </c>
      <c r="B36" s="2">
        <v>1972.57</v>
      </c>
      <c r="C36" s="2">
        <v>2002.8</v>
      </c>
      <c r="D36" s="2">
        <v>85.361999999999995</v>
      </c>
      <c r="E36">
        <v>1</v>
      </c>
      <c r="F36">
        <v>4</v>
      </c>
      <c r="G36" s="2">
        <v>5</v>
      </c>
      <c r="H36" s="2">
        <v>2</v>
      </c>
      <c r="I36" s="2">
        <v>1</v>
      </c>
      <c r="J36" s="4">
        <v>257390.25</v>
      </c>
      <c r="K36" s="2">
        <v>12</v>
      </c>
      <c r="L36" s="4">
        <v>170238</v>
      </c>
      <c r="M36" s="4">
        <v>98137.2</v>
      </c>
      <c r="N36" s="4">
        <v>7533623.6600000001</v>
      </c>
    </row>
    <row r="37" spans="1:18" x14ac:dyDescent="0.25">
      <c r="A37" t="s">
        <v>45</v>
      </c>
      <c r="B37" s="2">
        <v>1893.48</v>
      </c>
      <c r="C37" s="2">
        <v>1924.64</v>
      </c>
      <c r="D37" s="2">
        <v>82.108999999999995</v>
      </c>
      <c r="E37">
        <v>1</v>
      </c>
      <c r="F37">
        <v>3</v>
      </c>
      <c r="G37" s="2">
        <v>5</v>
      </c>
      <c r="H37" s="2">
        <v>2</v>
      </c>
      <c r="I37" s="2">
        <v>1</v>
      </c>
      <c r="J37" s="4">
        <v>252390.25</v>
      </c>
      <c r="K37" s="2">
        <v>16.25</v>
      </c>
      <c r="L37" s="4">
        <v>163594.4</v>
      </c>
      <c r="M37" s="4">
        <v>94307.36</v>
      </c>
      <c r="N37" s="4">
        <v>7363575.0999999996</v>
      </c>
    </row>
    <row r="38" spans="1:18" x14ac:dyDescent="0.25">
      <c r="A38" t="s">
        <v>46</v>
      </c>
      <c r="B38" s="2">
        <v>539.65</v>
      </c>
      <c r="C38" s="2">
        <v>1561.25</v>
      </c>
      <c r="D38" s="2">
        <v>70.094999999999999</v>
      </c>
      <c r="E38">
        <v>1</v>
      </c>
      <c r="F38">
        <v>3</v>
      </c>
      <c r="G38" s="2">
        <v>4</v>
      </c>
      <c r="H38" s="2">
        <v>2</v>
      </c>
      <c r="I38" s="2">
        <v>1</v>
      </c>
      <c r="J38" s="4">
        <v>247390.25</v>
      </c>
      <c r="K38" s="2">
        <v>10</v>
      </c>
      <c r="L38" s="4">
        <v>132703.25</v>
      </c>
      <c r="M38" s="4">
        <v>76501.25</v>
      </c>
      <c r="N38" s="4">
        <v>6431397.5300000003</v>
      </c>
    </row>
    <row r="39" spans="1:18" x14ac:dyDescent="0.25">
      <c r="A39" t="s">
        <v>47</v>
      </c>
      <c r="B39" s="2">
        <v>374.61</v>
      </c>
      <c r="C39" s="2">
        <v>379.11</v>
      </c>
      <c r="D39" s="2">
        <v>20.552</v>
      </c>
      <c r="E39">
        <v>1</v>
      </c>
      <c r="F39">
        <v>2</v>
      </c>
      <c r="G39" s="2">
        <v>1</v>
      </c>
      <c r="H39" s="2">
        <v>1</v>
      </c>
      <c r="I39" s="2">
        <v>1</v>
      </c>
      <c r="J39" s="4">
        <v>190585.61</v>
      </c>
      <c r="K39" s="2">
        <v>5.25</v>
      </c>
      <c r="L39" s="4">
        <v>32224.35</v>
      </c>
      <c r="M39" s="4">
        <v>18576.39</v>
      </c>
      <c r="N39" s="4">
        <v>2336262.4500000002</v>
      </c>
    </row>
    <row r="40" spans="1:18" x14ac:dyDescent="0.25">
      <c r="A40" t="s">
        <v>48</v>
      </c>
      <c r="B40" s="2">
        <v>201.33</v>
      </c>
      <c r="C40" s="2">
        <v>202.77</v>
      </c>
      <c r="D40" s="2">
        <v>18.725999999999999</v>
      </c>
      <c r="E40">
        <v>1</v>
      </c>
      <c r="F40">
        <v>0.5</v>
      </c>
      <c r="G40" s="2">
        <v>1.1000000000000001</v>
      </c>
      <c r="H40" s="2">
        <v>1.1000000000000001</v>
      </c>
      <c r="I40" s="2">
        <v>1</v>
      </c>
      <c r="J40" s="4">
        <v>256901.26</v>
      </c>
      <c r="K40" s="2">
        <v>4.25</v>
      </c>
      <c r="L40" s="4">
        <v>23521.32</v>
      </c>
      <c r="M40" s="4">
        <v>9935.73</v>
      </c>
      <c r="N40" s="4">
        <v>2349259.36</v>
      </c>
    </row>
    <row r="41" spans="1:18" x14ac:dyDescent="0.25">
      <c r="A41" t="s">
        <v>49</v>
      </c>
      <c r="B41" s="2">
        <v>154.97999999999999</v>
      </c>
      <c r="C41" s="2">
        <v>516.36</v>
      </c>
      <c r="D41" s="2">
        <v>27.268999999999998</v>
      </c>
      <c r="E41">
        <v>1</v>
      </c>
      <c r="F41">
        <v>1</v>
      </c>
      <c r="G41" s="2">
        <v>1</v>
      </c>
      <c r="H41" s="2">
        <v>1</v>
      </c>
      <c r="I41" s="2">
        <v>1</v>
      </c>
      <c r="J41" s="4">
        <v>164823.45000000001</v>
      </c>
      <c r="K41" s="2">
        <v>5.25</v>
      </c>
      <c r="L41" s="4">
        <v>43890.6</v>
      </c>
      <c r="M41" s="4">
        <v>25301.64</v>
      </c>
      <c r="N41" s="4">
        <v>3132892.21</v>
      </c>
    </row>
    <row r="42" spans="1:18" x14ac:dyDescent="0.25">
      <c r="A42" t="s">
        <v>50</v>
      </c>
      <c r="B42" s="2">
        <v>64.010000000000005</v>
      </c>
      <c r="C42" s="2">
        <v>71.95</v>
      </c>
      <c r="D42" s="2">
        <v>10.3</v>
      </c>
      <c r="E42">
        <v>0</v>
      </c>
      <c r="F42">
        <v>0</v>
      </c>
      <c r="G42" s="2">
        <v>0</v>
      </c>
      <c r="H42" s="2">
        <v>0</v>
      </c>
      <c r="I42" s="2">
        <v>0.5</v>
      </c>
      <c r="J42" s="4">
        <v>112221.4</v>
      </c>
      <c r="K42" s="2">
        <v>2.75</v>
      </c>
      <c r="L42" s="4">
        <v>6115.75</v>
      </c>
      <c r="M42" s="4">
        <v>3525.55</v>
      </c>
      <c r="N42" s="4">
        <v>1132020.8899999999</v>
      </c>
    </row>
    <row r="43" spans="1:18" x14ac:dyDescent="0.25">
      <c r="A43" t="s">
        <v>51</v>
      </c>
      <c r="B43" s="2">
        <v>27.11</v>
      </c>
      <c r="C43" s="2">
        <v>27.3</v>
      </c>
      <c r="D43" s="2">
        <v>2.6629999999999998</v>
      </c>
      <c r="E43">
        <v>0</v>
      </c>
      <c r="F43">
        <v>0</v>
      </c>
      <c r="G43" s="2">
        <v>0</v>
      </c>
      <c r="H43" s="2">
        <v>0</v>
      </c>
      <c r="I43" s="2">
        <v>0</v>
      </c>
      <c r="J43" s="4">
        <v>93145.13</v>
      </c>
      <c r="K43" s="2">
        <v>0</v>
      </c>
      <c r="L43" s="4">
        <v>2320.5</v>
      </c>
      <c r="M43" s="4">
        <v>1337.7</v>
      </c>
      <c r="N43" s="4">
        <v>319200.28999999998</v>
      </c>
    </row>
    <row r="44" spans="1:18" x14ac:dyDescent="0.25">
      <c r="A44" t="s">
        <v>52</v>
      </c>
      <c r="B44" s="2">
        <v>29.34</v>
      </c>
      <c r="C44" s="2">
        <v>29.69</v>
      </c>
      <c r="D44" s="2">
        <v>2.2469999999999999</v>
      </c>
      <c r="E44">
        <v>0</v>
      </c>
      <c r="F44">
        <v>0</v>
      </c>
      <c r="G44" s="2">
        <v>0</v>
      </c>
      <c r="H44" s="2">
        <v>0</v>
      </c>
      <c r="I44" s="2">
        <v>0</v>
      </c>
      <c r="J44" s="4">
        <v>0</v>
      </c>
      <c r="K44" s="2">
        <v>0</v>
      </c>
      <c r="L44" s="4">
        <v>2523.65</v>
      </c>
      <c r="M44" s="4">
        <v>1454.81</v>
      </c>
      <c r="N44" s="4">
        <v>259893.66</v>
      </c>
    </row>
    <row r="45" spans="1:18" x14ac:dyDescent="0.25">
      <c r="A45" s="1" t="s">
        <v>53</v>
      </c>
      <c r="B45" s="3">
        <f t="shared" ref="B45:N45" si="0">SUM(B2:B44)</f>
        <v>30568.820000000003</v>
      </c>
      <c r="C45" s="3">
        <f t="shared" si="0"/>
        <v>33607.050000000003</v>
      </c>
      <c r="D45" s="3">
        <f t="shared" si="0"/>
        <v>1809.3879999999997</v>
      </c>
      <c r="E45" s="1">
        <f t="shared" si="0"/>
        <v>40</v>
      </c>
      <c r="F45" s="1">
        <f t="shared" si="0"/>
        <v>65.5</v>
      </c>
      <c r="G45" s="3">
        <f t="shared" si="0"/>
        <v>74.099999999999994</v>
      </c>
      <c r="H45" s="3">
        <f t="shared" si="0"/>
        <v>45.1</v>
      </c>
      <c r="I45" s="3">
        <f t="shared" si="0"/>
        <v>40.5</v>
      </c>
      <c r="J45" s="5">
        <f t="shared" si="0"/>
        <v>8349303.459999999</v>
      </c>
      <c r="K45" s="3">
        <f t="shared" si="0"/>
        <v>270.75</v>
      </c>
      <c r="L45" s="5">
        <f t="shared" si="0"/>
        <v>2862982.1300000004</v>
      </c>
      <c r="M45" s="5">
        <f t="shared" si="0"/>
        <v>1646745.4299999997</v>
      </c>
      <c r="N45" s="5">
        <f t="shared" si="0"/>
        <v>164894308.86000001</v>
      </c>
      <c r="O45" s="1"/>
      <c r="P45" s="1"/>
      <c r="Q45" s="1"/>
      <c r="R4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M2" sqref="M2:M44"/>
    </sheetView>
  </sheetViews>
  <sheetFormatPr defaultRowHeight="15" x14ac:dyDescent="0.25"/>
  <cols>
    <col min="1" max="1" width="14.42578125" bestFit="1" customWidth="1"/>
    <col min="2" max="3" width="9.85546875" bestFit="1" customWidth="1"/>
    <col min="4" max="4" width="18.140625" bestFit="1" customWidth="1"/>
    <col min="5" max="5" width="18.140625" customWidth="1"/>
    <col min="7" max="7" width="12.85546875" bestFit="1" customWidth="1"/>
    <col min="10" max="10" width="14.5703125" bestFit="1" customWidth="1"/>
    <col min="11" max="11" width="18" bestFit="1" customWidth="1"/>
    <col min="12" max="12" width="13.5703125" bestFit="1" customWidth="1"/>
    <col min="13" max="13" width="9.85546875" bestFit="1" customWidth="1"/>
    <col min="14" max="14" width="15" bestFit="1" customWidth="1"/>
    <col min="15" max="15" width="13.5703125" bestFit="1" customWidth="1"/>
    <col min="16" max="16" width="15.5703125" bestFit="1" customWidth="1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58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57</v>
      </c>
      <c r="K1" s="1" t="s">
        <v>59</v>
      </c>
      <c r="L1" s="1" t="s">
        <v>8</v>
      </c>
      <c r="M1" s="1" t="s">
        <v>56</v>
      </c>
      <c r="N1" s="1" t="s">
        <v>9</v>
      </c>
      <c r="O1" s="1" t="s">
        <v>55</v>
      </c>
      <c r="P1" s="1" t="s">
        <v>54</v>
      </c>
    </row>
    <row r="2" spans="1:16" x14ac:dyDescent="0.25">
      <c r="A2" t="s">
        <v>10</v>
      </c>
      <c r="B2" s="2">
        <v>515.23</v>
      </c>
      <c r="C2" s="2">
        <v>560.92999999999995</v>
      </c>
      <c r="D2">
        <v>35.5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 s="4">
        <v>151264.29</v>
      </c>
      <c r="M2" s="2">
        <v>4.75</v>
      </c>
      <c r="N2" s="4">
        <v>61702.3</v>
      </c>
      <c r="O2" s="4">
        <v>27485.57</v>
      </c>
      <c r="P2" s="4">
        <v>3258140.95</v>
      </c>
    </row>
    <row r="3" spans="1:16" x14ac:dyDescent="0.25">
      <c r="A3" t="s">
        <v>11</v>
      </c>
      <c r="B3" s="2">
        <v>501.91</v>
      </c>
      <c r="C3" s="2">
        <v>548.38</v>
      </c>
      <c r="D3">
        <v>33.880000000000003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 s="4">
        <v>151264.29</v>
      </c>
      <c r="M3" s="2">
        <v>4.25</v>
      </c>
      <c r="N3" s="4">
        <v>60321.8</v>
      </c>
      <c r="O3" s="4">
        <v>26870.62</v>
      </c>
      <c r="P3" s="4">
        <v>3133101.67</v>
      </c>
    </row>
    <row r="4" spans="1:16" x14ac:dyDescent="0.25">
      <c r="A4" t="s">
        <v>12</v>
      </c>
      <c r="B4" s="2">
        <v>495.19</v>
      </c>
      <c r="C4" s="2">
        <v>543.19000000000005</v>
      </c>
      <c r="D4">
        <v>32.72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 s="4">
        <v>151264.29</v>
      </c>
      <c r="M4" s="2">
        <v>5.5</v>
      </c>
      <c r="N4" s="4">
        <v>59750.9</v>
      </c>
      <c r="O4" s="4">
        <v>26616.31</v>
      </c>
      <c r="P4" s="4">
        <v>3198406.44</v>
      </c>
    </row>
    <row r="5" spans="1:16" x14ac:dyDescent="0.25">
      <c r="A5" t="s">
        <v>13</v>
      </c>
      <c r="B5" s="2">
        <v>713.71</v>
      </c>
      <c r="C5" s="2">
        <v>794.6</v>
      </c>
      <c r="D5">
        <v>44.57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 s="4">
        <v>194404.22</v>
      </c>
      <c r="M5" s="2">
        <v>6.5</v>
      </c>
      <c r="N5" s="4">
        <v>87406</v>
      </c>
      <c r="O5" s="4">
        <v>38935.4</v>
      </c>
      <c r="P5" s="4">
        <v>4068456.1</v>
      </c>
    </row>
    <row r="6" spans="1:16" x14ac:dyDescent="0.25">
      <c r="A6" t="s">
        <v>14</v>
      </c>
      <c r="B6" s="2">
        <v>619.29999999999995</v>
      </c>
      <c r="C6" s="2">
        <v>673.11</v>
      </c>
      <c r="D6">
        <v>40.53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 s="4">
        <v>194404.22</v>
      </c>
      <c r="M6" s="2">
        <v>5.5</v>
      </c>
      <c r="N6" s="4">
        <v>74042.100000000006</v>
      </c>
      <c r="O6" s="4">
        <v>32982.39</v>
      </c>
      <c r="P6" s="4">
        <v>3677138.9</v>
      </c>
    </row>
    <row r="7" spans="1:16" x14ac:dyDescent="0.25">
      <c r="A7" t="s">
        <v>15</v>
      </c>
      <c r="B7" s="2">
        <v>471.89</v>
      </c>
      <c r="C7" s="2">
        <v>521.30999999999995</v>
      </c>
      <c r="D7">
        <v>32.090000000000003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 s="4">
        <v>151264.29</v>
      </c>
      <c r="M7" s="2">
        <v>5</v>
      </c>
      <c r="N7" s="4">
        <v>57344.1</v>
      </c>
      <c r="O7" s="4">
        <v>25544.19</v>
      </c>
      <c r="P7" s="4">
        <v>3036136.55</v>
      </c>
    </row>
    <row r="8" spans="1:16" x14ac:dyDescent="0.25">
      <c r="A8" t="s">
        <v>16</v>
      </c>
      <c r="B8" s="2">
        <v>664.95</v>
      </c>
      <c r="C8" s="2">
        <v>727.96</v>
      </c>
      <c r="D8">
        <v>44.84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 s="4">
        <v>194404.22</v>
      </c>
      <c r="M8" s="2">
        <v>6</v>
      </c>
      <c r="N8" s="4">
        <v>80075.600000000006</v>
      </c>
      <c r="O8" s="4">
        <v>35670.04</v>
      </c>
      <c r="P8" s="4">
        <v>4129502.3</v>
      </c>
    </row>
    <row r="9" spans="1:16" x14ac:dyDescent="0.25">
      <c r="A9" t="s">
        <v>17</v>
      </c>
      <c r="B9" s="2">
        <v>650.27</v>
      </c>
      <c r="C9" s="2">
        <v>724.73</v>
      </c>
      <c r="D9">
        <v>41.54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 s="4">
        <v>194404.22</v>
      </c>
      <c r="M9" s="2">
        <v>6</v>
      </c>
      <c r="N9" s="4">
        <v>79720.3</v>
      </c>
      <c r="O9" s="4">
        <v>35511.769999999997</v>
      </c>
      <c r="P9" s="4">
        <v>3794153</v>
      </c>
    </row>
    <row r="10" spans="1:16" x14ac:dyDescent="0.25">
      <c r="A10" t="s">
        <v>18</v>
      </c>
      <c r="B10" s="2">
        <v>714.32</v>
      </c>
      <c r="C10" s="2">
        <v>757</v>
      </c>
      <c r="D10">
        <v>44.07</v>
      </c>
      <c r="E10">
        <v>2</v>
      </c>
      <c r="F10">
        <v>1</v>
      </c>
      <c r="G10">
        <v>2</v>
      </c>
      <c r="H10">
        <v>2</v>
      </c>
      <c r="I10">
        <v>1</v>
      </c>
      <c r="J10">
        <v>1</v>
      </c>
      <c r="K10">
        <v>0</v>
      </c>
      <c r="L10" s="4">
        <v>194404.22</v>
      </c>
      <c r="M10" s="2">
        <v>6.75</v>
      </c>
      <c r="N10" s="4">
        <v>83270</v>
      </c>
      <c r="O10" s="4">
        <v>37093</v>
      </c>
      <c r="P10" s="4">
        <v>4189691.26</v>
      </c>
    </row>
    <row r="11" spans="1:16" x14ac:dyDescent="0.25">
      <c r="A11" t="s">
        <v>19</v>
      </c>
      <c r="B11" s="2">
        <v>810.03</v>
      </c>
      <c r="C11" s="2">
        <v>882.64</v>
      </c>
      <c r="D11">
        <v>52.28</v>
      </c>
      <c r="E11">
        <v>1</v>
      </c>
      <c r="F11">
        <v>1</v>
      </c>
      <c r="G11">
        <v>2</v>
      </c>
      <c r="H11">
        <v>2</v>
      </c>
      <c r="I11">
        <v>1</v>
      </c>
      <c r="J11">
        <v>1</v>
      </c>
      <c r="K11">
        <v>1</v>
      </c>
      <c r="L11" s="4">
        <v>231757.66</v>
      </c>
      <c r="M11" s="2">
        <v>6.5</v>
      </c>
      <c r="N11" s="4">
        <v>97090.4</v>
      </c>
      <c r="O11" s="4">
        <v>43249.36</v>
      </c>
      <c r="P11" s="4">
        <v>4686763.03</v>
      </c>
    </row>
    <row r="12" spans="1:16" x14ac:dyDescent="0.25">
      <c r="A12" t="s">
        <v>20</v>
      </c>
      <c r="B12" s="2">
        <v>351.47</v>
      </c>
      <c r="C12" s="2">
        <v>396.48</v>
      </c>
      <c r="D12">
        <v>26.36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 s="4">
        <v>151264.29</v>
      </c>
      <c r="M12" s="2">
        <v>4</v>
      </c>
      <c r="N12" s="4">
        <v>43612.800000000003</v>
      </c>
      <c r="O12" s="4">
        <v>19427.52</v>
      </c>
      <c r="P12" s="4">
        <v>2661082.23</v>
      </c>
    </row>
    <row r="13" spans="1:16" x14ac:dyDescent="0.25">
      <c r="A13" t="s">
        <v>21</v>
      </c>
      <c r="B13" s="2">
        <v>788.45</v>
      </c>
      <c r="C13" s="2">
        <v>868.17</v>
      </c>
      <c r="D13">
        <v>49.13</v>
      </c>
      <c r="E13">
        <v>1</v>
      </c>
      <c r="F13">
        <v>1</v>
      </c>
      <c r="G13">
        <v>2</v>
      </c>
      <c r="H13">
        <v>2</v>
      </c>
      <c r="I13">
        <v>1</v>
      </c>
      <c r="J13">
        <v>1</v>
      </c>
      <c r="K13">
        <v>1</v>
      </c>
      <c r="L13" s="4">
        <v>194404.22</v>
      </c>
      <c r="M13" s="2">
        <v>6.25</v>
      </c>
      <c r="N13" s="4">
        <v>95498.7</v>
      </c>
      <c r="O13" s="4">
        <v>42540.33</v>
      </c>
      <c r="P13" s="4">
        <v>4418174.45</v>
      </c>
    </row>
    <row r="14" spans="1:16" x14ac:dyDescent="0.25">
      <c r="A14" t="s">
        <v>22</v>
      </c>
      <c r="B14" s="2">
        <v>791.49</v>
      </c>
      <c r="C14" s="2">
        <v>860.05</v>
      </c>
      <c r="D14">
        <v>48.67</v>
      </c>
      <c r="E14">
        <v>1</v>
      </c>
      <c r="F14">
        <v>1</v>
      </c>
      <c r="G14">
        <v>2</v>
      </c>
      <c r="H14">
        <v>2</v>
      </c>
      <c r="I14">
        <v>1</v>
      </c>
      <c r="J14">
        <v>1</v>
      </c>
      <c r="K14">
        <v>1</v>
      </c>
      <c r="L14" s="4">
        <v>194404.22</v>
      </c>
      <c r="M14" s="2">
        <v>7.25</v>
      </c>
      <c r="N14" s="4">
        <v>94605.5</v>
      </c>
      <c r="O14" s="4">
        <v>42142.45</v>
      </c>
      <c r="P14" s="4">
        <v>4320095.38</v>
      </c>
    </row>
    <row r="15" spans="1:16" x14ac:dyDescent="0.25">
      <c r="A15" t="s">
        <v>23</v>
      </c>
      <c r="B15" s="2">
        <v>598.79</v>
      </c>
      <c r="C15" s="2">
        <v>649.70000000000005</v>
      </c>
      <c r="D15">
        <v>39.33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 s="4">
        <v>151264.29</v>
      </c>
      <c r="M15" s="2">
        <v>5.25</v>
      </c>
      <c r="N15" s="4">
        <v>71467</v>
      </c>
      <c r="O15" s="4">
        <v>31835.3</v>
      </c>
      <c r="P15" s="4">
        <v>3535726.43</v>
      </c>
    </row>
    <row r="16" spans="1:16" x14ac:dyDescent="0.25">
      <c r="A16" t="s">
        <v>24</v>
      </c>
      <c r="B16" s="2">
        <v>382.67</v>
      </c>
      <c r="C16" s="2">
        <v>417.95</v>
      </c>
      <c r="D16">
        <v>27.64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 s="4">
        <v>151264.29</v>
      </c>
      <c r="M16" s="2">
        <v>5</v>
      </c>
      <c r="N16" s="4">
        <v>45974.5</v>
      </c>
      <c r="O16" s="4">
        <v>20479.55</v>
      </c>
      <c r="P16" s="4">
        <v>2810445.41</v>
      </c>
    </row>
    <row r="17" spans="1:16" x14ac:dyDescent="0.25">
      <c r="A17" t="s">
        <v>25</v>
      </c>
      <c r="B17" s="2">
        <v>362.02800000000002</v>
      </c>
      <c r="C17" s="2">
        <v>399</v>
      </c>
      <c r="D17">
        <v>26.71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 s="4">
        <v>151264.29</v>
      </c>
      <c r="M17" s="2">
        <v>4.75</v>
      </c>
      <c r="N17" s="4">
        <v>43890</v>
      </c>
      <c r="O17" s="4">
        <v>19551</v>
      </c>
      <c r="P17" s="4">
        <v>2688616.33</v>
      </c>
    </row>
    <row r="18" spans="1:16" x14ac:dyDescent="0.25">
      <c r="A18" t="s">
        <v>26</v>
      </c>
      <c r="B18" s="2">
        <v>502.1</v>
      </c>
      <c r="C18" s="2">
        <v>549.61</v>
      </c>
      <c r="D18">
        <v>32.43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 s="4">
        <v>151264.29</v>
      </c>
      <c r="M18" s="2">
        <v>4</v>
      </c>
      <c r="N18" s="4">
        <v>60457.1</v>
      </c>
      <c r="O18" s="4">
        <v>26930.89</v>
      </c>
      <c r="P18" s="4">
        <v>2981261.64</v>
      </c>
    </row>
    <row r="19" spans="1:16" x14ac:dyDescent="0.25">
      <c r="A19" t="s">
        <v>27</v>
      </c>
      <c r="B19" s="2">
        <v>825.1</v>
      </c>
      <c r="C19" s="2">
        <v>918.78</v>
      </c>
      <c r="D19">
        <v>54.28</v>
      </c>
      <c r="E19">
        <v>1</v>
      </c>
      <c r="F19">
        <v>1</v>
      </c>
      <c r="G19">
        <v>2</v>
      </c>
      <c r="H19">
        <v>2</v>
      </c>
      <c r="I19">
        <v>1</v>
      </c>
      <c r="J19">
        <v>1</v>
      </c>
      <c r="K19">
        <v>1</v>
      </c>
      <c r="L19" s="4">
        <v>231757.66</v>
      </c>
      <c r="M19" s="2">
        <v>6.75</v>
      </c>
      <c r="N19" s="4">
        <v>101065.8</v>
      </c>
      <c r="O19" s="4">
        <v>45020.22</v>
      </c>
      <c r="P19" s="4">
        <v>4902192.1399999997</v>
      </c>
    </row>
    <row r="20" spans="1:16" x14ac:dyDescent="0.25">
      <c r="A20" t="s">
        <v>28</v>
      </c>
      <c r="B20" s="2">
        <v>463.12</v>
      </c>
      <c r="C20" s="2">
        <v>508.63</v>
      </c>
      <c r="D20">
        <v>32.049999999999997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 s="4">
        <v>151264.29</v>
      </c>
      <c r="M20" s="2">
        <v>3.75</v>
      </c>
      <c r="N20" s="4">
        <v>55949.3</v>
      </c>
      <c r="O20" s="4">
        <v>24922.87</v>
      </c>
      <c r="P20" s="4">
        <v>3006800.21</v>
      </c>
    </row>
    <row r="21" spans="1:16" x14ac:dyDescent="0.25">
      <c r="A21" t="s">
        <v>29</v>
      </c>
      <c r="B21" s="2">
        <v>467.23</v>
      </c>
      <c r="C21" s="2">
        <v>510.76</v>
      </c>
      <c r="D21">
        <v>33.090000000000003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 s="4">
        <v>151264.29</v>
      </c>
      <c r="M21" s="2">
        <v>4.5</v>
      </c>
      <c r="N21" s="4">
        <v>56183.6</v>
      </c>
      <c r="O21" s="4">
        <v>25027.24</v>
      </c>
      <c r="P21" s="4">
        <v>3127890.46</v>
      </c>
    </row>
    <row r="22" spans="1:16" x14ac:dyDescent="0.25">
      <c r="A22" t="s">
        <v>30</v>
      </c>
      <c r="B22" s="2">
        <v>452.69</v>
      </c>
      <c r="C22" s="2">
        <v>490.91</v>
      </c>
      <c r="D22">
        <v>30.54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 s="4">
        <v>151264.29</v>
      </c>
      <c r="M22" s="2">
        <v>3.75</v>
      </c>
      <c r="N22" s="4">
        <v>54000.1</v>
      </c>
      <c r="O22" s="4">
        <v>24054.59</v>
      </c>
      <c r="P22" s="4">
        <v>2911937.05</v>
      </c>
    </row>
    <row r="23" spans="1:16" x14ac:dyDescent="0.25">
      <c r="A23" t="s">
        <v>31</v>
      </c>
      <c r="B23" s="2">
        <v>502.47</v>
      </c>
      <c r="C23" s="2">
        <v>545.37</v>
      </c>
      <c r="D23">
        <v>35.86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 s="4">
        <v>151264.29</v>
      </c>
      <c r="M23" s="2">
        <v>5.25</v>
      </c>
      <c r="N23" s="4">
        <v>59990.7</v>
      </c>
      <c r="O23" s="4">
        <v>26723.13</v>
      </c>
      <c r="P23" s="4">
        <v>3346516.74</v>
      </c>
    </row>
    <row r="24" spans="1:16" x14ac:dyDescent="0.25">
      <c r="A24" t="s">
        <v>32</v>
      </c>
      <c r="B24" s="2">
        <v>684.7</v>
      </c>
      <c r="C24" s="2">
        <v>747.92</v>
      </c>
      <c r="D24">
        <v>43.75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 s="4">
        <v>194404.22</v>
      </c>
      <c r="M24" s="2">
        <v>6.75</v>
      </c>
      <c r="N24" s="4">
        <v>82271.199999999997</v>
      </c>
      <c r="O24" s="4">
        <v>36648.080000000002</v>
      </c>
      <c r="P24" s="4">
        <v>3943527.27</v>
      </c>
    </row>
    <row r="25" spans="1:16" x14ac:dyDescent="0.25">
      <c r="A25" t="s">
        <v>33</v>
      </c>
      <c r="B25" s="2">
        <v>461.9</v>
      </c>
      <c r="C25" s="2">
        <v>494.85</v>
      </c>
      <c r="D25">
        <v>31</v>
      </c>
      <c r="E25">
        <v>1</v>
      </c>
      <c r="F25">
        <v>1</v>
      </c>
      <c r="G25">
        <v>2</v>
      </c>
      <c r="H25">
        <v>2</v>
      </c>
      <c r="I25">
        <v>1</v>
      </c>
      <c r="J25">
        <v>1</v>
      </c>
      <c r="K25">
        <v>0</v>
      </c>
      <c r="L25" s="4">
        <v>151264.29</v>
      </c>
      <c r="M25" s="2">
        <v>4.5</v>
      </c>
      <c r="N25" s="4">
        <v>54433.5</v>
      </c>
      <c r="O25" s="4">
        <v>24247.65</v>
      </c>
      <c r="P25" s="4">
        <v>3158309.58</v>
      </c>
    </row>
    <row r="26" spans="1:16" x14ac:dyDescent="0.25">
      <c r="A26" t="s">
        <v>34</v>
      </c>
      <c r="B26" s="2">
        <v>753.14</v>
      </c>
      <c r="C26" s="2">
        <v>754.15</v>
      </c>
      <c r="D26">
        <v>40.71</v>
      </c>
      <c r="E26">
        <v>2</v>
      </c>
      <c r="F26">
        <v>1</v>
      </c>
      <c r="G26">
        <v>2</v>
      </c>
      <c r="H26">
        <v>2</v>
      </c>
      <c r="I26">
        <v>1</v>
      </c>
      <c r="J26">
        <v>1</v>
      </c>
      <c r="K26">
        <v>0</v>
      </c>
      <c r="L26" s="4">
        <v>231757.66</v>
      </c>
      <c r="M26" s="2">
        <v>6.75</v>
      </c>
      <c r="N26" s="4">
        <v>82956.5</v>
      </c>
      <c r="O26" s="4">
        <v>36953.35</v>
      </c>
      <c r="P26" s="4">
        <v>3954798.12</v>
      </c>
    </row>
    <row r="27" spans="1:16" x14ac:dyDescent="0.25">
      <c r="A27" t="s">
        <v>35</v>
      </c>
      <c r="B27" s="2">
        <v>975.71</v>
      </c>
      <c r="C27" s="2">
        <v>980.53</v>
      </c>
      <c r="D27">
        <v>48.52</v>
      </c>
      <c r="E27">
        <v>2</v>
      </c>
      <c r="F27">
        <v>1</v>
      </c>
      <c r="G27">
        <v>2</v>
      </c>
      <c r="H27">
        <v>2</v>
      </c>
      <c r="I27">
        <v>1</v>
      </c>
      <c r="J27">
        <v>1</v>
      </c>
      <c r="K27">
        <v>0</v>
      </c>
      <c r="L27" s="4">
        <v>236757.66</v>
      </c>
      <c r="M27" s="2">
        <v>8</v>
      </c>
      <c r="N27" s="4">
        <v>107858.3</v>
      </c>
      <c r="O27" s="4">
        <v>48045.97</v>
      </c>
      <c r="P27" s="4">
        <v>4592645.83</v>
      </c>
    </row>
    <row r="28" spans="1:16" x14ac:dyDescent="0.25">
      <c r="A28" t="s">
        <v>36</v>
      </c>
      <c r="B28" s="2">
        <v>734.84</v>
      </c>
      <c r="C28" s="2">
        <v>736.12</v>
      </c>
      <c r="D28">
        <v>38.83</v>
      </c>
      <c r="E28">
        <v>2</v>
      </c>
      <c r="F28">
        <v>1</v>
      </c>
      <c r="G28">
        <v>2</v>
      </c>
      <c r="H28">
        <v>2</v>
      </c>
      <c r="I28">
        <v>1</v>
      </c>
      <c r="J28">
        <v>1</v>
      </c>
      <c r="K28">
        <v>0</v>
      </c>
      <c r="L28" s="4">
        <v>231757.66</v>
      </c>
      <c r="M28" s="2">
        <v>6.75</v>
      </c>
      <c r="N28" s="4">
        <v>80973.2</v>
      </c>
      <c r="O28" s="4">
        <v>36069.879999999997</v>
      </c>
      <c r="P28" s="4">
        <v>3807574.47</v>
      </c>
    </row>
    <row r="29" spans="1:16" x14ac:dyDescent="0.25">
      <c r="A29" t="s">
        <v>37</v>
      </c>
      <c r="B29" s="2">
        <v>614.21</v>
      </c>
      <c r="C29" s="2">
        <v>617.23</v>
      </c>
      <c r="D29">
        <v>35.340000000000003</v>
      </c>
      <c r="E29">
        <v>1</v>
      </c>
      <c r="F29">
        <v>1</v>
      </c>
      <c r="G29">
        <v>2</v>
      </c>
      <c r="H29">
        <v>2</v>
      </c>
      <c r="I29">
        <v>1</v>
      </c>
      <c r="J29">
        <v>1</v>
      </c>
      <c r="K29">
        <v>0</v>
      </c>
      <c r="L29" s="4">
        <v>194404.22</v>
      </c>
      <c r="M29" s="2">
        <v>5.5</v>
      </c>
      <c r="N29" s="4">
        <v>67895.3</v>
      </c>
      <c r="O29" s="4">
        <v>30244.27</v>
      </c>
      <c r="P29" s="4">
        <v>3495962.11</v>
      </c>
    </row>
    <row r="30" spans="1:16" x14ac:dyDescent="0.25">
      <c r="A30" t="s">
        <v>38</v>
      </c>
      <c r="B30" s="2">
        <v>962.08</v>
      </c>
      <c r="C30" s="2">
        <v>975.44</v>
      </c>
      <c r="D30">
        <v>49.03</v>
      </c>
      <c r="E30">
        <v>2</v>
      </c>
      <c r="F30">
        <v>1</v>
      </c>
      <c r="G30">
        <v>2</v>
      </c>
      <c r="H30">
        <v>2</v>
      </c>
      <c r="I30">
        <v>1</v>
      </c>
      <c r="J30">
        <v>1</v>
      </c>
      <c r="K30">
        <v>0</v>
      </c>
      <c r="L30" s="4">
        <v>242544.15</v>
      </c>
      <c r="M30" s="2">
        <v>8</v>
      </c>
      <c r="N30" s="4">
        <v>107298.4</v>
      </c>
      <c r="O30" s="4">
        <v>47796.56</v>
      </c>
      <c r="P30" s="4">
        <v>4630319.71</v>
      </c>
    </row>
    <row r="31" spans="1:16" x14ac:dyDescent="0.25">
      <c r="A31" t="s">
        <v>39</v>
      </c>
      <c r="B31" s="2">
        <v>510.41</v>
      </c>
      <c r="C31" s="2">
        <v>513.87</v>
      </c>
      <c r="D31">
        <v>28.48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 s="4">
        <v>151264.29</v>
      </c>
      <c r="M31" s="2">
        <v>6</v>
      </c>
      <c r="N31" s="4">
        <v>56525.7</v>
      </c>
      <c r="O31" s="4">
        <v>25179.63</v>
      </c>
      <c r="P31" s="4">
        <v>2974964.23</v>
      </c>
    </row>
    <row r="32" spans="1:16" x14ac:dyDescent="0.25">
      <c r="A32" t="s">
        <v>40</v>
      </c>
      <c r="B32" s="2">
        <v>873.46</v>
      </c>
      <c r="C32" s="2">
        <v>876.99</v>
      </c>
      <c r="D32">
        <v>46.57</v>
      </c>
      <c r="E32">
        <v>2</v>
      </c>
      <c r="F32">
        <v>1</v>
      </c>
      <c r="G32">
        <v>2</v>
      </c>
      <c r="H32">
        <v>2</v>
      </c>
      <c r="I32">
        <v>1</v>
      </c>
      <c r="J32">
        <v>1</v>
      </c>
      <c r="K32">
        <v>0</v>
      </c>
      <c r="L32" s="4">
        <v>231757.66</v>
      </c>
      <c r="M32" s="2">
        <v>6.5</v>
      </c>
      <c r="N32" s="4">
        <v>9646.9</v>
      </c>
      <c r="O32" s="4">
        <v>42972.51</v>
      </c>
      <c r="P32" s="4">
        <v>4376645.72</v>
      </c>
    </row>
    <row r="33" spans="1:18" x14ac:dyDescent="0.25">
      <c r="A33" t="s">
        <v>41</v>
      </c>
      <c r="B33" s="2">
        <v>786.33</v>
      </c>
      <c r="C33" s="2">
        <v>797.75</v>
      </c>
      <c r="D33">
        <v>42.49</v>
      </c>
      <c r="E33">
        <v>2</v>
      </c>
      <c r="F33">
        <v>1</v>
      </c>
      <c r="G33">
        <v>2</v>
      </c>
      <c r="H33">
        <v>2</v>
      </c>
      <c r="I33">
        <v>1</v>
      </c>
      <c r="J33">
        <v>1</v>
      </c>
      <c r="K33">
        <v>0</v>
      </c>
      <c r="L33" s="4">
        <v>231757.66</v>
      </c>
      <c r="M33" s="2">
        <v>7</v>
      </c>
      <c r="N33" s="4">
        <v>87752.5</v>
      </c>
      <c r="O33" s="4">
        <v>39089.75</v>
      </c>
      <c r="P33" s="4">
        <v>4085026.77</v>
      </c>
    </row>
    <row r="34" spans="1:18" x14ac:dyDescent="0.25">
      <c r="A34" t="s">
        <v>42</v>
      </c>
      <c r="B34" s="2">
        <v>1926.1</v>
      </c>
      <c r="C34" s="2">
        <v>1956.07</v>
      </c>
      <c r="D34">
        <v>78.569999999999993</v>
      </c>
      <c r="E34">
        <v>5</v>
      </c>
      <c r="F34">
        <v>1</v>
      </c>
      <c r="G34">
        <v>3</v>
      </c>
      <c r="H34">
        <v>5</v>
      </c>
      <c r="I34">
        <v>2</v>
      </c>
      <c r="J34">
        <v>1</v>
      </c>
      <c r="K34">
        <v>0</v>
      </c>
      <c r="L34" s="4">
        <v>256201.31</v>
      </c>
      <c r="M34" s="2">
        <v>17.5</v>
      </c>
      <c r="N34" s="4">
        <v>215167.7</v>
      </c>
      <c r="O34" s="4">
        <v>95847.43</v>
      </c>
      <c r="P34" s="4">
        <v>7468953.9199999999</v>
      </c>
    </row>
    <row r="35" spans="1:18" x14ac:dyDescent="0.25">
      <c r="A35" t="s">
        <v>43</v>
      </c>
      <c r="B35" s="2">
        <v>1252.1600000000001</v>
      </c>
      <c r="C35" s="2">
        <v>1273.72</v>
      </c>
      <c r="D35">
        <v>59.16</v>
      </c>
      <c r="E35">
        <v>4</v>
      </c>
      <c r="F35">
        <v>1</v>
      </c>
      <c r="G35">
        <v>3</v>
      </c>
      <c r="H35">
        <v>4</v>
      </c>
      <c r="I35">
        <v>2</v>
      </c>
      <c r="J35">
        <v>1</v>
      </c>
      <c r="K35">
        <v>0</v>
      </c>
      <c r="L35" s="4">
        <v>246201.31</v>
      </c>
      <c r="M35" s="2">
        <v>12.75</v>
      </c>
      <c r="N35" s="4">
        <v>140109.20000000001</v>
      </c>
      <c r="O35" s="4">
        <v>62412.28</v>
      </c>
      <c r="P35" s="4">
        <v>5888102.21</v>
      </c>
    </row>
    <row r="36" spans="1:18" x14ac:dyDescent="0.25">
      <c r="A36" t="s">
        <v>44</v>
      </c>
      <c r="B36" s="2">
        <v>1871.57</v>
      </c>
      <c r="C36" s="2">
        <v>1895.57</v>
      </c>
      <c r="D36">
        <v>81.36</v>
      </c>
      <c r="E36">
        <v>6</v>
      </c>
      <c r="F36">
        <v>1</v>
      </c>
      <c r="G36">
        <v>4</v>
      </c>
      <c r="H36">
        <v>5</v>
      </c>
      <c r="I36">
        <v>2</v>
      </c>
      <c r="J36">
        <v>1</v>
      </c>
      <c r="K36">
        <v>0</v>
      </c>
      <c r="L36" s="4">
        <v>251201.31</v>
      </c>
      <c r="M36" s="2">
        <v>12</v>
      </c>
      <c r="N36" s="4">
        <v>208512.7</v>
      </c>
      <c r="O36" s="4">
        <v>92822.93</v>
      </c>
      <c r="P36" s="4">
        <v>7606828.4400000004</v>
      </c>
    </row>
    <row r="37" spans="1:18" x14ac:dyDescent="0.25">
      <c r="A37" t="s">
        <v>45</v>
      </c>
      <c r="B37" s="2">
        <v>1786.42</v>
      </c>
      <c r="C37" s="2">
        <v>1806.88</v>
      </c>
      <c r="D37">
        <v>77.12</v>
      </c>
      <c r="E37">
        <v>5</v>
      </c>
      <c r="F37">
        <v>1</v>
      </c>
      <c r="G37">
        <v>3</v>
      </c>
      <c r="H37">
        <v>5</v>
      </c>
      <c r="I37">
        <v>2</v>
      </c>
      <c r="J37">
        <v>1</v>
      </c>
      <c r="K37">
        <v>0</v>
      </c>
      <c r="L37" s="4">
        <v>251201.31</v>
      </c>
      <c r="M37" s="2">
        <v>16.25</v>
      </c>
      <c r="N37" s="4">
        <v>198756.8</v>
      </c>
      <c r="O37" s="4">
        <v>88537.12</v>
      </c>
      <c r="P37" s="4">
        <v>7273710.4000000004</v>
      </c>
    </row>
    <row r="38" spans="1:18" x14ac:dyDescent="0.25">
      <c r="A38" t="s">
        <v>46</v>
      </c>
      <c r="B38" s="2">
        <v>1529.43</v>
      </c>
      <c r="C38" s="2">
        <v>1546.03</v>
      </c>
      <c r="D38">
        <v>69.67</v>
      </c>
      <c r="E38">
        <v>5</v>
      </c>
      <c r="F38">
        <v>1</v>
      </c>
      <c r="G38">
        <v>3</v>
      </c>
      <c r="H38">
        <v>4</v>
      </c>
      <c r="I38">
        <v>2</v>
      </c>
      <c r="J38">
        <v>1</v>
      </c>
      <c r="K38">
        <v>0</v>
      </c>
      <c r="L38" s="4">
        <v>246201.31</v>
      </c>
      <c r="M38" s="2">
        <v>10.5</v>
      </c>
      <c r="N38" s="4">
        <v>170063.3</v>
      </c>
      <c r="O38" s="4">
        <v>75755.47</v>
      </c>
      <c r="P38" s="4">
        <v>6508030.1399999997</v>
      </c>
    </row>
    <row r="39" spans="1:18" x14ac:dyDescent="0.25">
      <c r="A39" t="s">
        <v>47</v>
      </c>
      <c r="B39" s="2">
        <v>337.74</v>
      </c>
      <c r="C39" s="2">
        <v>341.11</v>
      </c>
      <c r="D39">
        <v>18.13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0</v>
      </c>
      <c r="L39" s="4">
        <v>197440.16</v>
      </c>
      <c r="M39" s="2">
        <v>5.25</v>
      </c>
      <c r="N39" s="4">
        <v>37522.1</v>
      </c>
      <c r="O39" s="4">
        <v>16714.39</v>
      </c>
      <c r="P39" s="4">
        <v>2137657.8199999998</v>
      </c>
    </row>
    <row r="40" spans="1:18" x14ac:dyDescent="0.25">
      <c r="A40" t="s">
        <v>48</v>
      </c>
      <c r="B40" s="2">
        <v>195.1</v>
      </c>
      <c r="C40" s="2">
        <v>196.09</v>
      </c>
      <c r="D40">
        <v>18.63</v>
      </c>
      <c r="E40">
        <v>0</v>
      </c>
      <c r="F40">
        <v>1</v>
      </c>
      <c r="G40">
        <v>0.5</v>
      </c>
      <c r="H40">
        <v>1.1000000000000001</v>
      </c>
      <c r="I40">
        <v>1.1000000000000001</v>
      </c>
      <c r="J40">
        <v>1.5</v>
      </c>
      <c r="K40">
        <v>0</v>
      </c>
      <c r="L40" s="4">
        <v>197772.22</v>
      </c>
      <c r="M40" s="2">
        <v>4.25</v>
      </c>
      <c r="N40" s="4">
        <v>22746.44</v>
      </c>
      <c r="O40" s="4">
        <v>9608.41</v>
      </c>
      <c r="P40" s="4">
        <v>2327803.4500000002</v>
      </c>
    </row>
    <row r="41" spans="1:18" x14ac:dyDescent="0.25">
      <c r="A41" t="s">
        <v>49</v>
      </c>
      <c r="B41" s="2">
        <v>114.98</v>
      </c>
      <c r="C41" s="2">
        <v>407.97</v>
      </c>
      <c r="D41">
        <v>21.16</v>
      </c>
      <c r="E41">
        <v>0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 s="4">
        <v>159897.73000000001</v>
      </c>
      <c r="M41" s="2">
        <v>5.25</v>
      </c>
      <c r="N41" s="4">
        <v>44876.7</v>
      </c>
      <c r="O41" s="4">
        <v>19990.53</v>
      </c>
      <c r="P41" s="4">
        <v>2738865.37</v>
      </c>
    </row>
    <row r="42" spans="1:18" x14ac:dyDescent="0.25">
      <c r="A42" t="s">
        <v>50</v>
      </c>
      <c r="B42" s="2">
        <v>179.29</v>
      </c>
      <c r="C42" s="2">
        <v>201.88</v>
      </c>
      <c r="D42">
        <v>10.7</v>
      </c>
      <c r="E42">
        <v>0</v>
      </c>
      <c r="F42">
        <v>0</v>
      </c>
      <c r="G42">
        <v>0</v>
      </c>
      <c r="H42">
        <v>0</v>
      </c>
      <c r="I42">
        <v>0</v>
      </c>
      <c r="J42">
        <v>0.5</v>
      </c>
      <c r="K42">
        <v>0</v>
      </c>
      <c r="L42" s="4">
        <v>109213.93</v>
      </c>
      <c r="M42" s="2">
        <v>2.75</v>
      </c>
      <c r="N42" s="4">
        <v>22206.799999999999</v>
      </c>
      <c r="O42" s="4">
        <v>9892.1200000000008</v>
      </c>
      <c r="P42" s="4">
        <v>1246691.29</v>
      </c>
    </row>
    <row r="43" spans="1:18" x14ac:dyDescent="0.25">
      <c r="A43" t="s">
        <v>51</v>
      </c>
      <c r="B43" s="2">
        <v>19.79</v>
      </c>
      <c r="C43" s="2">
        <v>19.86</v>
      </c>
      <c r="D43">
        <v>11.87</v>
      </c>
      <c r="E43">
        <v>0</v>
      </c>
      <c r="F43">
        <v>0</v>
      </c>
      <c r="G43">
        <v>0</v>
      </c>
      <c r="H43">
        <v>0</v>
      </c>
      <c r="I43">
        <v>0</v>
      </c>
      <c r="J43">
        <v>0.5</v>
      </c>
      <c r="K43">
        <v>0</v>
      </c>
      <c r="L43" s="4">
        <v>94913.3</v>
      </c>
      <c r="M43" s="2">
        <v>0</v>
      </c>
      <c r="N43" s="4">
        <v>2184</v>
      </c>
      <c r="O43" s="4">
        <v>973.14</v>
      </c>
      <c r="P43" s="4">
        <v>252637.91</v>
      </c>
    </row>
    <row r="44" spans="1:18" x14ac:dyDescent="0.25">
      <c r="A44" t="s">
        <v>52</v>
      </c>
      <c r="B44" s="2">
        <v>31.03</v>
      </c>
      <c r="C44" s="2">
        <v>31.34</v>
      </c>
      <c r="D44">
        <v>2.39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 s="4">
        <v>0</v>
      </c>
      <c r="M44" s="2">
        <v>0</v>
      </c>
      <c r="N44" s="4">
        <v>3447.4</v>
      </c>
      <c r="O44" s="4">
        <v>1535.66</v>
      </c>
      <c r="P44" s="4">
        <v>272455.09000000003</v>
      </c>
    </row>
    <row r="45" spans="1:18" x14ac:dyDescent="0.25">
      <c r="A45" s="1" t="s">
        <v>53</v>
      </c>
      <c r="B45" s="3">
        <f t="shared" ref="B45:P45" si="0">SUM(B2:B44)</f>
        <v>29244.798000000003</v>
      </c>
      <c r="C45" s="3">
        <f t="shared" si="0"/>
        <v>31020.630000000005</v>
      </c>
      <c r="D45" s="1">
        <f t="shared" si="0"/>
        <v>1691.59</v>
      </c>
      <c r="E45" s="1">
        <f t="shared" si="0"/>
        <v>65</v>
      </c>
      <c r="F45" s="1">
        <f t="shared" si="0"/>
        <v>40</v>
      </c>
      <c r="G45" s="1">
        <f t="shared" si="0"/>
        <v>63.5</v>
      </c>
      <c r="H45" s="1">
        <f t="shared" si="0"/>
        <v>71.099999999999994</v>
      </c>
      <c r="I45" s="1">
        <f t="shared" si="0"/>
        <v>45.1</v>
      </c>
      <c r="J45" s="1">
        <f t="shared" si="0"/>
        <v>41.5</v>
      </c>
      <c r="K45" s="1">
        <f t="shared" si="0"/>
        <v>23</v>
      </c>
      <c r="L45" s="5">
        <f t="shared" si="0"/>
        <v>7898693.9899999993</v>
      </c>
      <c r="M45" s="3">
        <f t="shared" si="0"/>
        <v>269.5</v>
      </c>
      <c r="N45" s="5">
        <f t="shared" si="0"/>
        <v>3326623.2400000007</v>
      </c>
      <c r="O45" s="5">
        <f t="shared" si="0"/>
        <v>1519950.8699999996</v>
      </c>
      <c r="P45" s="5">
        <f t="shared" si="0"/>
        <v>160623738.51999995</v>
      </c>
      <c r="Q45" s="1"/>
      <c r="R45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workbookViewId="0">
      <selection activeCell="R46" sqref="R46"/>
    </sheetView>
  </sheetViews>
  <sheetFormatPr defaultRowHeight="15" x14ac:dyDescent="0.25"/>
  <cols>
    <col min="1" max="1" width="14.42578125" bestFit="1" customWidth="1"/>
    <col min="2" max="3" width="9.85546875" bestFit="1" customWidth="1"/>
    <col min="4" max="4" width="18.140625" bestFit="1" customWidth="1"/>
    <col min="5" max="5" width="11.7109375" bestFit="1" customWidth="1"/>
    <col min="6" max="6" width="14.42578125" bestFit="1" customWidth="1"/>
    <col min="7" max="8" width="12.85546875" bestFit="1" customWidth="1"/>
    <col min="9" max="9" width="9.42578125" bestFit="1" customWidth="1"/>
    <col min="10" max="10" width="14.7109375" bestFit="1" customWidth="1"/>
    <col min="12" max="12" width="14.5703125" bestFit="1" customWidth="1"/>
    <col min="13" max="13" width="18" bestFit="1" customWidth="1"/>
    <col min="14" max="14" width="15" bestFit="1" customWidth="1"/>
    <col min="16" max="17" width="13.5703125" bestFit="1" customWidth="1"/>
    <col min="18" max="18" width="15.5703125" bestFit="1" customWidth="1"/>
  </cols>
  <sheetData>
    <row r="1" spans="1:1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58</v>
      </c>
      <c r="F1" s="1" t="s">
        <v>60</v>
      </c>
      <c r="G1" s="1" t="s">
        <v>4</v>
      </c>
      <c r="H1" s="1" t="s">
        <v>5</v>
      </c>
      <c r="I1" s="1" t="s">
        <v>6</v>
      </c>
      <c r="J1" s="1" t="s">
        <v>61</v>
      </c>
      <c r="K1" s="1" t="s">
        <v>7</v>
      </c>
      <c r="L1" s="1" t="s">
        <v>57</v>
      </c>
      <c r="M1" s="1" t="s">
        <v>59</v>
      </c>
      <c r="N1" s="1" t="s">
        <v>8</v>
      </c>
      <c r="O1" s="1" t="s">
        <v>56</v>
      </c>
      <c r="P1" s="1" t="s">
        <v>9</v>
      </c>
      <c r="Q1" s="1" t="s">
        <v>55</v>
      </c>
      <c r="R1" s="1" t="s">
        <v>54</v>
      </c>
    </row>
    <row r="2" spans="1:18" x14ac:dyDescent="0.25">
      <c r="A2" t="s">
        <v>10</v>
      </c>
      <c r="B2" s="2">
        <v>552.41</v>
      </c>
      <c r="C2" s="2">
        <v>606.69000000000005</v>
      </c>
      <c r="D2" s="2">
        <v>37.31</v>
      </c>
      <c r="E2" s="2">
        <v>1</v>
      </c>
      <c r="F2" s="2">
        <v>3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4">
        <v>151028.53</v>
      </c>
      <c r="O2" s="2">
        <v>4.75</v>
      </c>
      <c r="P2" s="4">
        <v>66735.899999999994</v>
      </c>
      <c r="Q2" s="4">
        <v>29727.81</v>
      </c>
      <c r="R2" s="4">
        <v>3455891.53</v>
      </c>
    </row>
    <row r="3" spans="1:18" x14ac:dyDescent="0.25">
      <c r="A3" t="s">
        <v>11</v>
      </c>
      <c r="B3" s="2">
        <v>527.88</v>
      </c>
      <c r="C3" s="2">
        <v>574.69000000000005</v>
      </c>
      <c r="D3" s="2">
        <v>34.159999999999997</v>
      </c>
      <c r="E3" s="2">
        <v>1</v>
      </c>
      <c r="F3" s="2">
        <v>3</v>
      </c>
      <c r="G3" s="2">
        <v>1</v>
      </c>
      <c r="H3" s="2">
        <v>1</v>
      </c>
      <c r="I3" s="2">
        <v>1</v>
      </c>
      <c r="J3" s="2">
        <v>1</v>
      </c>
      <c r="K3" s="2">
        <v>1</v>
      </c>
      <c r="L3" s="2">
        <v>1</v>
      </c>
      <c r="M3" s="2">
        <v>1</v>
      </c>
      <c r="N3" s="4">
        <v>151028.53</v>
      </c>
      <c r="O3" s="2">
        <v>4.25</v>
      </c>
      <c r="P3" s="4">
        <v>63215.9</v>
      </c>
      <c r="Q3" s="4">
        <v>28159.81</v>
      </c>
      <c r="R3" s="4">
        <v>3201008.32</v>
      </c>
    </row>
    <row r="4" spans="1:18" x14ac:dyDescent="0.25">
      <c r="A4" t="s">
        <v>12</v>
      </c>
      <c r="B4" s="2">
        <v>531.29</v>
      </c>
      <c r="C4" s="2">
        <v>583.55999999999995</v>
      </c>
      <c r="D4" s="2">
        <v>34.43</v>
      </c>
      <c r="E4" s="2">
        <v>1</v>
      </c>
      <c r="F4" s="2">
        <v>3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4">
        <v>151028.53</v>
      </c>
      <c r="O4" s="2">
        <v>5.5</v>
      </c>
      <c r="P4" s="4">
        <v>64191.6</v>
      </c>
      <c r="Q4" s="4">
        <v>28594.44</v>
      </c>
      <c r="R4" s="4">
        <v>3359982.3</v>
      </c>
    </row>
    <row r="5" spans="1:18" x14ac:dyDescent="0.25">
      <c r="A5" t="s">
        <v>13</v>
      </c>
      <c r="B5" s="2">
        <v>723.6</v>
      </c>
      <c r="C5" s="2">
        <v>794.53</v>
      </c>
      <c r="D5" s="2">
        <v>45.46</v>
      </c>
      <c r="E5" s="2">
        <v>1</v>
      </c>
      <c r="F5" s="2">
        <v>3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4">
        <v>194103.86</v>
      </c>
      <c r="O5" s="2">
        <v>6.5</v>
      </c>
      <c r="P5" s="4">
        <v>87398.3</v>
      </c>
      <c r="Q5" s="4">
        <v>38931.97</v>
      </c>
      <c r="R5" s="4">
        <v>4093580.43</v>
      </c>
    </row>
    <row r="6" spans="1:18" x14ac:dyDescent="0.25">
      <c r="A6" t="s">
        <v>14</v>
      </c>
      <c r="B6" s="2">
        <v>625.32000000000005</v>
      </c>
      <c r="C6" s="2">
        <v>513.20000000000005</v>
      </c>
      <c r="D6" s="2">
        <v>40.85</v>
      </c>
      <c r="E6" s="2">
        <v>1</v>
      </c>
      <c r="F6" s="2">
        <v>3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4">
        <v>194103.86</v>
      </c>
      <c r="O6" s="2">
        <v>5.5</v>
      </c>
      <c r="P6" s="4">
        <v>75110.2</v>
      </c>
      <c r="Q6" s="4">
        <v>33458.19</v>
      </c>
      <c r="R6" s="4">
        <v>3753622.31</v>
      </c>
    </row>
    <row r="7" spans="1:18" x14ac:dyDescent="0.25">
      <c r="A7" t="s">
        <v>15</v>
      </c>
      <c r="B7" s="2">
        <v>463.84</v>
      </c>
      <c r="C7" s="2">
        <v>513.20000000000005</v>
      </c>
      <c r="D7" s="2">
        <v>31.79</v>
      </c>
      <c r="E7" s="2">
        <v>1</v>
      </c>
      <c r="F7" s="2">
        <v>3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4">
        <v>151028.53</v>
      </c>
      <c r="O7" s="2">
        <v>6</v>
      </c>
      <c r="P7" s="4">
        <v>56452</v>
      </c>
      <c r="Q7" s="4">
        <v>25146.799999999999</v>
      </c>
      <c r="R7" s="4">
        <v>3079988.02</v>
      </c>
    </row>
    <row r="8" spans="1:18" x14ac:dyDescent="0.25">
      <c r="A8" t="s">
        <v>16</v>
      </c>
      <c r="B8" s="2">
        <v>687.63</v>
      </c>
      <c r="C8" s="2">
        <v>752.64</v>
      </c>
      <c r="D8" s="2">
        <v>47.25</v>
      </c>
      <c r="E8" s="2">
        <v>1</v>
      </c>
      <c r="F8" s="2">
        <v>3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4">
        <v>194103.86</v>
      </c>
      <c r="O8" s="2">
        <v>6</v>
      </c>
      <c r="P8" s="4">
        <v>82790.399999999994</v>
      </c>
      <c r="Q8" s="4">
        <v>36879.360000000001</v>
      </c>
      <c r="R8" s="4">
        <v>4309923.92</v>
      </c>
    </row>
    <row r="9" spans="1:18" x14ac:dyDescent="0.25">
      <c r="A9" t="s">
        <v>17</v>
      </c>
      <c r="B9" s="2">
        <v>658.9</v>
      </c>
      <c r="C9" s="2">
        <v>734.99</v>
      </c>
      <c r="D9" s="2">
        <v>42.1</v>
      </c>
      <c r="E9" s="2">
        <v>1</v>
      </c>
      <c r="F9" s="2">
        <v>3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4">
        <v>194103.86</v>
      </c>
      <c r="O9" s="2">
        <v>6</v>
      </c>
      <c r="P9" s="4">
        <v>80848.899999999994</v>
      </c>
      <c r="Q9" s="4">
        <v>36014.51</v>
      </c>
      <c r="R9" s="4">
        <v>3889850.03</v>
      </c>
    </row>
    <row r="10" spans="1:18" x14ac:dyDescent="0.25">
      <c r="A10" t="s">
        <v>18</v>
      </c>
      <c r="B10" s="2">
        <v>661.32</v>
      </c>
      <c r="C10" s="2">
        <v>704.46</v>
      </c>
      <c r="D10" s="2">
        <v>41.09</v>
      </c>
      <c r="E10" s="2">
        <v>2</v>
      </c>
      <c r="F10" s="2">
        <v>3</v>
      </c>
      <c r="G10" s="2">
        <v>1</v>
      </c>
      <c r="H10" s="2">
        <v>2</v>
      </c>
      <c r="I10" s="2">
        <v>2</v>
      </c>
      <c r="J10" s="2">
        <v>0</v>
      </c>
      <c r="K10" s="2">
        <v>1</v>
      </c>
      <c r="L10" s="2">
        <v>1</v>
      </c>
      <c r="M10" s="2">
        <v>0</v>
      </c>
      <c r="N10" s="4">
        <v>194103.86</v>
      </c>
      <c r="O10" s="2">
        <v>6.75</v>
      </c>
      <c r="P10" s="4">
        <v>77490.600000000006</v>
      </c>
      <c r="Q10" s="4">
        <v>34518.54</v>
      </c>
      <c r="R10" s="4">
        <v>4053017.48</v>
      </c>
    </row>
    <row r="11" spans="1:18" x14ac:dyDescent="0.25">
      <c r="A11" t="s">
        <v>19</v>
      </c>
      <c r="B11" s="2">
        <v>830.36</v>
      </c>
      <c r="C11" s="2">
        <v>899.92</v>
      </c>
      <c r="D11" s="2">
        <v>52.7</v>
      </c>
      <c r="E11" s="2">
        <v>1</v>
      </c>
      <c r="F11" s="2">
        <v>3</v>
      </c>
      <c r="G11" s="2">
        <v>1</v>
      </c>
      <c r="H11" s="2">
        <v>1</v>
      </c>
      <c r="I11" s="2">
        <v>2</v>
      </c>
      <c r="J11" s="2">
        <v>0</v>
      </c>
      <c r="K11" s="2">
        <v>1</v>
      </c>
      <c r="L11" s="2">
        <v>1</v>
      </c>
      <c r="M11" s="2">
        <v>1</v>
      </c>
      <c r="N11" s="4">
        <v>231443.19</v>
      </c>
      <c r="O11" s="2">
        <v>6.5</v>
      </c>
      <c r="P11" s="4">
        <v>98991.2</v>
      </c>
      <c r="Q11" s="4">
        <v>44096.08</v>
      </c>
      <c r="R11" s="4">
        <v>4755250.95</v>
      </c>
    </row>
    <row r="12" spans="1:18" x14ac:dyDescent="0.25">
      <c r="A12" t="s">
        <v>20</v>
      </c>
      <c r="B12" s="2">
        <v>329.59</v>
      </c>
      <c r="C12" s="2">
        <v>363.49</v>
      </c>
      <c r="D12" s="2">
        <v>23.16</v>
      </c>
      <c r="E12" s="2">
        <v>1</v>
      </c>
      <c r="F12" s="2">
        <v>3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4">
        <v>151028.53</v>
      </c>
      <c r="O12" s="2">
        <v>4</v>
      </c>
      <c r="P12" s="4">
        <v>39983.9</v>
      </c>
      <c r="Q12" s="4">
        <v>17811.009999999998</v>
      </c>
      <c r="R12" s="4">
        <v>2455212.44</v>
      </c>
    </row>
    <row r="13" spans="1:18" x14ac:dyDescent="0.25">
      <c r="A13" t="s">
        <v>21</v>
      </c>
      <c r="B13" s="2">
        <v>786.02</v>
      </c>
      <c r="C13" s="2">
        <v>863.9</v>
      </c>
      <c r="D13" s="2">
        <v>48.07</v>
      </c>
      <c r="E13" s="2">
        <v>1</v>
      </c>
      <c r="F13" s="2">
        <v>3</v>
      </c>
      <c r="G13" s="2">
        <v>1</v>
      </c>
      <c r="H13" s="2">
        <v>1</v>
      </c>
      <c r="I13" s="2">
        <v>2</v>
      </c>
      <c r="J13" s="2">
        <v>0</v>
      </c>
      <c r="K13" s="2">
        <v>1</v>
      </c>
      <c r="L13" s="2">
        <v>1</v>
      </c>
      <c r="M13" s="2">
        <v>1</v>
      </c>
      <c r="N13" s="4">
        <v>231443.19</v>
      </c>
      <c r="O13" s="2">
        <v>6.25</v>
      </c>
      <c r="P13" s="4">
        <v>95029</v>
      </c>
      <c r="Q13" s="4">
        <v>42331.1</v>
      </c>
      <c r="R13" s="4">
        <v>4425769.4800000004</v>
      </c>
    </row>
    <row r="14" spans="1:18" x14ac:dyDescent="0.25">
      <c r="A14" t="s">
        <v>22</v>
      </c>
      <c r="B14" s="2">
        <v>782.18</v>
      </c>
      <c r="C14" s="2">
        <v>848.93</v>
      </c>
      <c r="D14" s="2">
        <v>48.03</v>
      </c>
      <c r="E14" s="2">
        <v>1</v>
      </c>
      <c r="F14" s="2">
        <v>3</v>
      </c>
      <c r="G14" s="2">
        <v>1</v>
      </c>
      <c r="H14" s="2">
        <v>1</v>
      </c>
      <c r="I14" s="2">
        <v>2</v>
      </c>
      <c r="J14" s="2">
        <v>0</v>
      </c>
      <c r="K14" s="2">
        <v>1</v>
      </c>
      <c r="L14" s="2">
        <v>1</v>
      </c>
      <c r="M14" s="2">
        <v>1</v>
      </c>
      <c r="N14" s="4">
        <v>194103.86</v>
      </c>
      <c r="O14" s="2">
        <v>7.25</v>
      </c>
      <c r="P14" s="4">
        <v>93382.3</v>
      </c>
      <c r="Q14" s="4">
        <v>41597.57</v>
      </c>
      <c r="R14" s="4">
        <v>4340426.21</v>
      </c>
    </row>
    <row r="15" spans="1:18" x14ac:dyDescent="0.25">
      <c r="A15" t="s">
        <v>23</v>
      </c>
      <c r="B15" s="2">
        <v>572.84</v>
      </c>
      <c r="C15" s="2">
        <v>624.63</v>
      </c>
      <c r="D15" s="2">
        <v>36.880000000000003</v>
      </c>
      <c r="E15" s="2">
        <v>1</v>
      </c>
      <c r="F15" s="2">
        <v>3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4">
        <v>151028.53</v>
      </c>
      <c r="O15" s="2">
        <v>5.25</v>
      </c>
      <c r="P15" s="4">
        <v>68709.3</v>
      </c>
      <c r="Q15" s="4">
        <v>30606.87</v>
      </c>
      <c r="R15" s="4">
        <v>3407197.69</v>
      </c>
    </row>
    <row r="16" spans="1:18" x14ac:dyDescent="0.25">
      <c r="A16" t="s">
        <v>24</v>
      </c>
      <c r="B16" s="2">
        <v>386.16</v>
      </c>
      <c r="C16" s="2">
        <v>423.1</v>
      </c>
      <c r="D16" s="2">
        <v>27.35</v>
      </c>
      <c r="E16" s="2">
        <v>1</v>
      </c>
      <c r="F16" s="2">
        <v>3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1.1599999999999999</v>
      </c>
      <c r="M16" s="2">
        <v>1</v>
      </c>
      <c r="N16" s="4">
        <v>151028.53</v>
      </c>
      <c r="O16" s="2">
        <v>5.25</v>
      </c>
      <c r="P16" s="4">
        <v>46541</v>
      </c>
      <c r="Q16" s="4">
        <v>20731.900000000001</v>
      </c>
      <c r="R16" s="4">
        <v>2795184.67</v>
      </c>
    </row>
    <row r="17" spans="1:18" x14ac:dyDescent="0.25">
      <c r="A17" t="s">
        <v>25</v>
      </c>
      <c r="B17" s="2">
        <v>350.33</v>
      </c>
      <c r="C17" s="2">
        <v>383.49</v>
      </c>
      <c r="D17" s="2">
        <v>27.11</v>
      </c>
      <c r="E17" s="2">
        <v>1</v>
      </c>
      <c r="F17" s="2">
        <v>3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4">
        <v>151028.53</v>
      </c>
      <c r="O17" s="2">
        <v>4.75</v>
      </c>
      <c r="P17" s="4">
        <v>42183.9</v>
      </c>
      <c r="Q17" s="4">
        <v>18791.009999999998</v>
      </c>
      <c r="R17" s="4">
        <v>2804035.98</v>
      </c>
    </row>
    <row r="18" spans="1:18" x14ac:dyDescent="0.25">
      <c r="A18" t="s">
        <v>26</v>
      </c>
      <c r="B18" s="2">
        <v>490.96</v>
      </c>
      <c r="C18" s="2">
        <v>539.1</v>
      </c>
      <c r="D18" s="2">
        <v>32.130000000000003</v>
      </c>
      <c r="E18" s="2">
        <v>1</v>
      </c>
      <c r="F18" s="2">
        <v>3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4">
        <v>151028.53</v>
      </c>
      <c r="O18" s="2">
        <v>4</v>
      </c>
      <c r="P18" s="4">
        <v>59301</v>
      </c>
      <c r="Q18" s="4">
        <v>26415.9</v>
      </c>
      <c r="R18" s="4">
        <v>3027990.54</v>
      </c>
    </row>
    <row r="19" spans="1:18" x14ac:dyDescent="0.25">
      <c r="A19" t="s">
        <v>27</v>
      </c>
      <c r="B19" s="2">
        <v>840.36</v>
      </c>
      <c r="C19" s="2">
        <v>934.27</v>
      </c>
      <c r="D19" s="2">
        <v>54.38</v>
      </c>
      <c r="E19" s="2">
        <v>1</v>
      </c>
      <c r="F19" s="2">
        <v>3</v>
      </c>
      <c r="G19" s="2">
        <v>1</v>
      </c>
      <c r="H19" s="2">
        <v>1</v>
      </c>
      <c r="I19" s="2">
        <v>2</v>
      </c>
      <c r="J19" s="2">
        <v>0</v>
      </c>
      <c r="K19" s="2">
        <v>1</v>
      </c>
      <c r="L19" s="2">
        <v>1</v>
      </c>
      <c r="M19" s="2">
        <v>1</v>
      </c>
      <c r="N19" s="4">
        <v>231443.19</v>
      </c>
      <c r="O19" s="2">
        <v>6.75</v>
      </c>
      <c r="P19" s="4">
        <v>102769.7</v>
      </c>
      <c r="Q19" s="4">
        <v>45779.23</v>
      </c>
      <c r="R19" s="4">
        <v>4930506.74</v>
      </c>
    </row>
    <row r="20" spans="1:18" x14ac:dyDescent="0.25">
      <c r="A20" t="s">
        <v>28</v>
      </c>
      <c r="B20" s="2">
        <v>461.55</v>
      </c>
      <c r="C20" s="2">
        <v>504.33</v>
      </c>
      <c r="D20" s="2">
        <v>31.23</v>
      </c>
      <c r="E20" s="2">
        <v>1</v>
      </c>
      <c r="F20" s="2">
        <v>3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4">
        <v>151028.53</v>
      </c>
      <c r="O20" s="2">
        <v>3.75</v>
      </c>
      <c r="P20" s="4">
        <v>55476.3</v>
      </c>
      <c r="Q20" s="4">
        <v>24712.17</v>
      </c>
      <c r="R20" s="4">
        <v>3006934.44</v>
      </c>
    </row>
    <row r="21" spans="1:18" x14ac:dyDescent="0.25">
      <c r="A21" t="s">
        <v>29</v>
      </c>
      <c r="B21" s="2">
        <v>459.13</v>
      </c>
      <c r="C21" s="2">
        <v>502.67</v>
      </c>
      <c r="D21" s="2">
        <v>32.479999999999997</v>
      </c>
      <c r="E21" s="2">
        <v>1</v>
      </c>
      <c r="F21" s="2">
        <v>3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4">
        <v>151028.53</v>
      </c>
      <c r="O21" s="2">
        <v>4.5</v>
      </c>
      <c r="P21" s="4">
        <v>55293.7</v>
      </c>
      <c r="Q21" s="4">
        <v>24630.83</v>
      </c>
      <c r="R21" s="4">
        <v>3218555.09</v>
      </c>
    </row>
    <row r="22" spans="1:18" x14ac:dyDescent="0.25">
      <c r="A22" t="s">
        <v>30</v>
      </c>
      <c r="B22" s="2">
        <v>430.74</v>
      </c>
      <c r="C22" s="2">
        <v>469.49</v>
      </c>
      <c r="D22" s="2">
        <v>29.85</v>
      </c>
      <c r="E22" s="2">
        <v>1</v>
      </c>
      <c r="F22" s="2">
        <v>3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4">
        <v>151028.53</v>
      </c>
      <c r="O22" s="2">
        <v>3.75</v>
      </c>
      <c r="P22" s="4">
        <v>51643.9</v>
      </c>
      <c r="Q22" s="4">
        <v>23005.01</v>
      </c>
      <c r="R22" s="4">
        <v>2835954.8</v>
      </c>
    </row>
    <row r="23" spans="1:18" x14ac:dyDescent="0.25">
      <c r="A23" t="s">
        <v>31</v>
      </c>
      <c r="B23" s="2">
        <v>462.4</v>
      </c>
      <c r="C23" s="2">
        <v>502.77</v>
      </c>
      <c r="D23" s="2">
        <v>32.39</v>
      </c>
      <c r="E23" s="2">
        <v>1</v>
      </c>
      <c r="F23" s="2">
        <v>3</v>
      </c>
      <c r="G23" s="2">
        <v>1</v>
      </c>
      <c r="H23" s="2">
        <v>1</v>
      </c>
      <c r="I23" s="2">
        <v>1</v>
      </c>
      <c r="J23" s="2">
        <v>1</v>
      </c>
      <c r="K23" s="2">
        <v>1</v>
      </c>
      <c r="L23" s="2">
        <v>1</v>
      </c>
      <c r="M23" s="2">
        <v>1</v>
      </c>
      <c r="N23" s="4">
        <v>151028.53</v>
      </c>
      <c r="O23" s="2">
        <v>5.25</v>
      </c>
      <c r="P23" s="4">
        <v>55304.7</v>
      </c>
      <c r="Q23" s="4">
        <v>24635.73</v>
      </c>
      <c r="R23" s="4">
        <v>3093906.6</v>
      </c>
    </row>
    <row r="24" spans="1:18" x14ac:dyDescent="0.25">
      <c r="A24" t="s">
        <v>32</v>
      </c>
      <c r="B24" s="2">
        <v>702.24</v>
      </c>
      <c r="C24" s="2">
        <v>767.69</v>
      </c>
      <c r="D24" s="2">
        <v>44.64</v>
      </c>
      <c r="E24" s="2">
        <v>1</v>
      </c>
      <c r="F24" s="2">
        <v>3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4">
        <v>194103.86</v>
      </c>
      <c r="O24" s="2">
        <v>6.75</v>
      </c>
      <c r="P24" s="4">
        <v>84445.9</v>
      </c>
      <c r="Q24" s="4">
        <v>37616.81</v>
      </c>
      <c r="R24" s="4">
        <v>4022867.12</v>
      </c>
    </row>
    <row r="25" spans="1:18" x14ac:dyDescent="0.25">
      <c r="A25" t="s">
        <v>33</v>
      </c>
      <c r="B25" s="2">
        <v>471.09</v>
      </c>
      <c r="C25" s="2">
        <v>508.17</v>
      </c>
      <c r="D25" s="2">
        <v>32.020000000000003</v>
      </c>
      <c r="E25" s="2">
        <v>1</v>
      </c>
      <c r="F25" s="2">
        <v>3</v>
      </c>
      <c r="G25" s="2">
        <v>1</v>
      </c>
      <c r="H25" s="2">
        <v>2</v>
      </c>
      <c r="I25" s="2">
        <v>2</v>
      </c>
      <c r="J25" s="2">
        <v>0</v>
      </c>
      <c r="K25" s="2">
        <v>1</v>
      </c>
      <c r="L25" s="2">
        <v>1</v>
      </c>
      <c r="M25" s="2">
        <v>0</v>
      </c>
      <c r="N25" s="4">
        <v>151028.53</v>
      </c>
      <c r="O25" s="2">
        <v>4.5</v>
      </c>
      <c r="P25" s="4">
        <v>55898.7</v>
      </c>
      <c r="Q25" s="4">
        <v>24900.33</v>
      </c>
      <c r="R25" s="4">
        <v>3260469.65</v>
      </c>
    </row>
    <row r="26" spans="1:18" x14ac:dyDescent="0.25">
      <c r="A26" t="s">
        <v>34</v>
      </c>
      <c r="B26" s="2">
        <v>762.41</v>
      </c>
      <c r="C26" s="2">
        <v>764.49</v>
      </c>
      <c r="D26" s="2">
        <v>40.76</v>
      </c>
      <c r="E26" s="2">
        <v>2</v>
      </c>
      <c r="F26" s="2">
        <v>3</v>
      </c>
      <c r="G26" s="2">
        <v>1</v>
      </c>
      <c r="H26" s="2">
        <v>2</v>
      </c>
      <c r="I26" s="2">
        <v>2</v>
      </c>
      <c r="J26" s="2">
        <v>0</v>
      </c>
      <c r="K26" s="2">
        <v>1</v>
      </c>
      <c r="L26" s="2">
        <v>1</v>
      </c>
      <c r="M26" s="2">
        <v>0</v>
      </c>
      <c r="N26" s="4">
        <v>231443.19</v>
      </c>
      <c r="O26" s="2">
        <v>6.75</v>
      </c>
      <c r="P26" s="4">
        <v>84093.9</v>
      </c>
      <c r="Q26" s="4">
        <v>37460.01</v>
      </c>
      <c r="R26" s="4">
        <v>3992788.06</v>
      </c>
    </row>
    <row r="27" spans="1:18" x14ac:dyDescent="0.25">
      <c r="A27" t="s">
        <v>35</v>
      </c>
      <c r="B27" s="2">
        <v>931.74</v>
      </c>
      <c r="C27" s="2">
        <v>934.71</v>
      </c>
      <c r="D27" s="2">
        <v>45.41</v>
      </c>
      <c r="E27" s="2">
        <v>2</v>
      </c>
      <c r="F27" s="2">
        <v>3</v>
      </c>
      <c r="G27" s="2">
        <v>1</v>
      </c>
      <c r="H27" s="2">
        <v>2</v>
      </c>
      <c r="I27" s="2">
        <v>2</v>
      </c>
      <c r="J27" s="2">
        <v>0</v>
      </c>
      <c r="K27" s="2">
        <v>1</v>
      </c>
      <c r="L27" s="2">
        <v>1</v>
      </c>
      <c r="M27" s="2">
        <v>0</v>
      </c>
      <c r="N27" s="4">
        <v>236443.19</v>
      </c>
      <c r="O27" s="2">
        <v>8</v>
      </c>
      <c r="P27" s="4">
        <v>102818.1</v>
      </c>
      <c r="Q27" s="4">
        <v>45800.79</v>
      </c>
      <c r="R27" s="4">
        <v>4368920.9400000004</v>
      </c>
    </row>
    <row r="28" spans="1:18" x14ac:dyDescent="0.25">
      <c r="A28" t="s">
        <v>36</v>
      </c>
      <c r="B28" s="2">
        <v>731.68</v>
      </c>
      <c r="C28" s="2">
        <v>733.15</v>
      </c>
      <c r="D28" s="2">
        <v>39.47</v>
      </c>
      <c r="E28" s="2">
        <v>2</v>
      </c>
      <c r="F28" s="2">
        <v>3</v>
      </c>
      <c r="G28" s="2">
        <v>1</v>
      </c>
      <c r="H28" s="2">
        <v>3</v>
      </c>
      <c r="I28" s="2">
        <v>2</v>
      </c>
      <c r="J28" s="2">
        <v>0</v>
      </c>
      <c r="K28" s="2">
        <v>1</v>
      </c>
      <c r="L28" s="2">
        <v>1</v>
      </c>
      <c r="M28" s="2">
        <v>0</v>
      </c>
      <c r="N28" s="4">
        <v>231443.19</v>
      </c>
      <c r="O28" s="2">
        <v>6.75</v>
      </c>
      <c r="P28" s="4">
        <v>80646.5</v>
      </c>
      <c r="Q28" s="4">
        <v>35924.35</v>
      </c>
      <c r="R28" s="4">
        <v>3935057.16</v>
      </c>
    </row>
    <row r="29" spans="1:18" x14ac:dyDescent="0.25">
      <c r="A29" t="s">
        <v>37</v>
      </c>
      <c r="B29" s="2">
        <v>586.01</v>
      </c>
      <c r="C29" s="2">
        <v>587.41999999999996</v>
      </c>
      <c r="D29" s="2">
        <v>33.5</v>
      </c>
      <c r="E29" s="2">
        <v>1</v>
      </c>
      <c r="F29" s="2">
        <v>3</v>
      </c>
      <c r="G29" s="2">
        <v>1</v>
      </c>
      <c r="H29" s="2">
        <v>2</v>
      </c>
      <c r="I29" s="2">
        <v>1</v>
      </c>
      <c r="J29" s="2">
        <v>1</v>
      </c>
      <c r="K29" s="2">
        <v>1</v>
      </c>
      <c r="L29" s="2">
        <v>1</v>
      </c>
      <c r="M29" s="2">
        <v>0</v>
      </c>
      <c r="N29" s="4">
        <v>151028.53</v>
      </c>
      <c r="O29" s="2">
        <v>5.5</v>
      </c>
      <c r="P29" s="4">
        <v>64616.2</v>
      </c>
      <c r="Q29" s="4">
        <v>28783.58</v>
      </c>
      <c r="R29" s="4">
        <v>3304708.79</v>
      </c>
    </row>
    <row r="30" spans="1:18" x14ac:dyDescent="0.25">
      <c r="A30" t="s">
        <v>38</v>
      </c>
      <c r="B30" s="2">
        <v>909.1</v>
      </c>
      <c r="C30" s="2">
        <v>920.15</v>
      </c>
      <c r="D30" s="2">
        <v>45.76</v>
      </c>
      <c r="E30" s="2">
        <v>2</v>
      </c>
      <c r="F30" s="2">
        <v>3</v>
      </c>
      <c r="G30" s="2">
        <v>1</v>
      </c>
      <c r="H30" s="2">
        <v>2</v>
      </c>
      <c r="I30" s="2">
        <v>2</v>
      </c>
      <c r="J30" s="2">
        <v>0</v>
      </c>
      <c r="K30" s="2">
        <v>1</v>
      </c>
      <c r="L30" s="2">
        <v>1</v>
      </c>
      <c r="M30" s="2">
        <v>0</v>
      </c>
      <c r="N30" s="4">
        <v>199103.86</v>
      </c>
      <c r="O30" s="2">
        <v>8</v>
      </c>
      <c r="P30" s="4">
        <v>101216.5</v>
      </c>
      <c r="Q30" s="4">
        <v>45087.35</v>
      </c>
      <c r="R30" s="4">
        <v>4403445.08</v>
      </c>
    </row>
    <row r="31" spans="1:18" x14ac:dyDescent="0.25">
      <c r="A31" t="s">
        <v>39</v>
      </c>
      <c r="B31" s="2">
        <v>530.63</v>
      </c>
      <c r="C31" s="2">
        <v>533.5</v>
      </c>
      <c r="D31" s="2">
        <v>29.98</v>
      </c>
      <c r="E31" s="2">
        <v>4</v>
      </c>
      <c r="F31" s="2">
        <v>3</v>
      </c>
      <c r="G31" s="2">
        <v>1</v>
      </c>
      <c r="H31" s="2">
        <v>2</v>
      </c>
      <c r="I31" s="2">
        <v>1</v>
      </c>
      <c r="J31" s="2">
        <v>1</v>
      </c>
      <c r="K31" s="2">
        <v>1</v>
      </c>
      <c r="L31" s="2">
        <v>1</v>
      </c>
      <c r="M31" s="2">
        <v>0</v>
      </c>
      <c r="N31" s="4">
        <v>151028.53</v>
      </c>
      <c r="O31" s="2">
        <v>6</v>
      </c>
      <c r="P31" s="4">
        <v>58685</v>
      </c>
      <c r="Q31" s="4">
        <v>26141.5</v>
      </c>
      <c r="R31" s="4">
        <v>3091390.86</v>
      </c>
    </row>
    <row r="32" spans="1:18" x14ac:dyDescent="0.25">
      <c r="A32" t="s">
        <v>40</v>
      </c>
      <c r="B32" s="2">
        <v>782.27</v>
      </c>
      <c r="C32" s="2">
        <v>787.98</v>
      </c>
      <c r="D32" s="2">
        <v>41.72</v>
      </c>
      <c r="E32" s="2">
        <v>2</v>
      </c>
      <c r="F32" s="2">
        <v>3</v>
      </c>
      <c r="G32" s="2">
        <v>1</v>
      </c>
      <c r="H32" s="2">
        <v>2</v>
      </c>
      <c r="I32" s="2">
        <v>2</v>
      </c>
      <c r="J32" s="2">
        <v>0</v>
      </c>
      <c r="K32" s="2">
        <v>1</v>
      </c>
      <c r="L32" s="2">
        <v>1</v>
      </c>
      <c r="M32" s="2">
        <v>0</v>
      </c>
      <c r="N32" s="4">
        <v>231443.19</v>
      </c>
      <c r="O32" s="2">
        <v>6.5</v>
      </c>
      <c r="P32" s="4">
        <v>86677.8</v>
      </c>
      <c r="Q32" s="4">
        <v>38611.019999999997</v>
      </c>
      <c r="R32" s="4">
        <v>4047328.33</v>
      </c>
    </row>
    <row r="33" spans="1:21" x14ac:dyDescent="0.25">
      <c r="A33" t="s">
        <v>41</v>
      </c>
      <c r="B33" s="2">
        <v>727.01</v>
      </c>
      <c r="C33" s="2">
        <v>732.73</v>
      </c>
      <c r="D33" s="2">
        <v>38.85</v>
      </c>
      <c r="E33" s="2">
        <v>2</v>
      </c>
      <c r="F33" s="2">
        <v>3</v>
      </c>
      <c r="G33" s="2">
        <v>1</v>
      </c>
      <c r="H33" s="2">
        <v>2</v>
      </c>
      <c r="I33" s="2">
        <v>2</v>
      </c>
      <c r="J33" s="2">
        <v>0</v>
      </c>
      <c r="K33" s="2">
        <v>1</v>
      </c>
      <c r="L33" s="2">
        <v>1</v>
      </c>
      <c r="M33" s="2">
        <v>0</v>
      </c>
      <c r="N33" s="4">
        <v>231443.19</v>
      </c>
      <c r="O33" s="2">
        <v>7</v>
      </c>
      <c r="P33" s="4">
        <v>80600.3</v>
      </c>
      <c r="Q33" s="4">
        <v>35903.769999999997</v>
      </c>
      <c r="R33" s="4">
        <v>3901433.55</v>
      </c>
    </row>
    <row r="34" spans="1:21" x14ac:dyDescent="0.25">
      <c r="A34" t="s">
        <v>42</v>
      </c>
      <c r="B34" s="2">
        <v>1926.97</v>
      </c>
      <c r="C34" s="2">
        <v>1934.53</v>
      </c>
      <c r="D34" s="2">
        <v>78.38</v>
      </c>
      <c r="E34" s="2">
        <v>5</v>
      </c>
      <c r="F34" s="2">
        <v>3</v>
      </c>
      <c r="G34" s="2">
        <v>1</v>
      </c>
      <c r="H34" s="2">
        <v>3</v>
      </c>
      <c r="I34" s="2">
        <v>5</v>
      </c>
      <c r="J34" s="2">
        <v>0</v>
      </c>
      <c r="K34" s="2">
        <v>2</v>
      </c>
      <c r="L34" s="2">
        <v>1</v>
      </c>
      <c r="M34" s="2">
        <v>0</v>
      </c>
      <c r="N34" s="4">
        <v>257393.86</v>
      </c>
      <c r="O34" s="2">
        <v>17.5</v>
      </c>
      <c r="P34" s="4">
        <v>212798.3</v>
      </c>
      <c r="Q34" s="4">
        <v>94791.97</v>
      </c>
      <c r="R34" s="4">
        <v>7605131.79</v>
      </c>
    </row>
    <row r="35" spans="1:21" x14ac:dyDescent="0.25">
      <c r="A35" t="s">
        <v>43</v>
      </c>
      <c r="B35" s="2">
        <v>1343.47</v>
      </c>
      <c r="C35" s="2">
        <v>1346.89</v>
      </c>
      <c r="D35" s="2">
        <v>62.45</v>
      </c>
      <c r="E35" s="2">
        <v>4</v>
      </c>
      <c r="F35" s="2">
        <v>3</v>
      </c>
      <c r="G35" s="2">
        <v>1</v>
      </c>
      <c r="H35" s="2">
        <v>3</v>
      </c>
      <c r="I35" s="2">
        <v>4</v>
      </c>
      <c r="J35" s="2">
        <v>0</v>
      </c>
      <c r="K35" s="2">
        <v>2</v>
      </c>
      <c r="L35" s="2">
        <v>1</v>
      </c>
      <c r="M35" s="2">
        <v>0</v>
      </c>
      <c r="N35" s="4">
        <v>247393.86</v>
      </c>
      <c r="O35" s="2">
        <v>12.75</v>
      </c>
      <c r="P35" s="4">
        <v>148157.9</v>
      </c>
      <c r="Q35" s="4">
        <v>65997.61</v>
      </c>
      <c r="R35" s="4">
        <v>6231261.5199999996</v>
      </c>
    </row>
    <row r="36" spans="1:21" x14ac:dyDescent="0.25">
      <c r="A36" t="s">
        <v>44</v>
      </c>
      <c r="B36" s="2">
        <v>1838.13</v>
      </c>
      <c r="C36" s="2">
        <v>1839.32</v>
      </c>
      <c r="D36" s="2">
        <v>80.540000000000006</v>
      </c>
      <c r="E36" s="2">
        <v>6</v>
      </c>
      <c r="F36" s="2">
        <v>3</v>
      </c>
      <c r="G36" s="2">
        <v>1</v>
      </c>
      <c r="H36" s="2">
        <v>4</v>
      </c>
      <c r="I36" s="2">
        <v>5</v>
      </c>
      <c r="J36" s="2">
        <v>0</v>
      </c>
      <c r="K36" s="2">
        <v>2</v>
      </c>
      <c r="L36" s="2">
        <v>1</v>
      </c>
      <c r="M36" s="2">
        <v>0</v>
      </c>
      <c r="N36" s="4">
        <v>252393.86</v>
      </c>
      <c r="O36" s="2">
        <v>12</v>
      </c>
      <c r="P36" s="4">
        <v>202325.2</v>
      </c>
      <c r="Q36" s="4">
        <v>90126.68</v>
      </c>
      <c r="R36" s="4">
        <v>7465590.1299999999</v>
      </c>
    </row>
    <row r="37" spans="1:21" x14ac:dyDescent="0.25">
      <c r="A37" t="s">
        <v>45</v>
      </c>
      <c r="B37" s="2">
        <v>1723.35</v>
      </c>
      <c r="C37" s="2">
        <v>1732.73</v>
      </c>
      <c r="D37" s="2">
        <v>74.739999999999995</v>
      </c>
      <c r="E37" s="2">
        <v>5</v>
      </c>
      <c r="F37" s="2">
        <v>3</v>
      </c>
      <c r="G37" s="2">
        <v>1</v>
      </c>
      <c r="H37" s="2">
        <v>3</v>
      </c>
      <c r="I37" s="2">
        <v>4</v>
      </c>
      <c r="J37" s="2">
        <v>1</v>
      </c>
      <c r="K37" s="2">
        <v>2</v>
      </c>
      <c r="L37" s="2">
        <v>1</v>
      </c>
      <c r="M37" s="2">
        <v>0</v>
      </c>
      <c r="N37" s="4">
        <v>252393.86</v>
      </c>
      <c r="O37" s="2">
        <v>16</v>
      </c>
      <c r="P37" s="4">
        <v>190600.3</v>
      </c>
      <c r="Q37" s="4">
        <v>84903.77</v>
      </c>
      <c r="R37" s="4">
        <v>7217669.8200000003</v>
      </c>
    </row>
    <row r="38" spans="1:21" x14ac:dyDescent="0.25">
      <c r="A38" t="s">
        <v>46</v>
      </c>
      <c r="B38" s="2">
        <v>1480.06</v>
      </c>
      <c r="C38" s="2">
        <v>1486.41</v>
      </c>
      <c r="D38" s="2">
        <v>67.069999999999993</v>
      </c>
      <c r="E38" s="2">
        <v>5</v>
      </c>
      <c r="F38" s="2">
        <v>3</v>
      </c>
      <c r="G38" s="2">
        <v>1</v>
      </c>
      <c r="H38" s="2">
        <v>3</v>
      </c>
      <c r="I38" s="2">
        <v>4</v>
      </c>
      <c r="J38" s="2">
        <v>0</v>
      </c>
      <c r="K38" s="2">
        <v>2</v>
      </c>
      <c r="L38" s="2">
        <v>1</v>
      </c>
      <c r="M38" s="2">
        <v>0</v>
      </c>
      <c r="N38" s="4">
        <v>247393.86</v>
      </c>
      <c r="O38" s="2">
        <v>10.5</v>
      </c>
      <c r="P38" s="4">
        <v>163505.1</v>
      </c>
      <c r="Q38" s="4">
        <v>72834.09</v>
      </c>
      <c r="R38" s="4">
        <v>6375933.9900000002</v>
      </c>
    </row>
    <row r="39" spans="1:21" x14ac:dyDescent="0.25">
      <c r="A39" t="s">
        <v>47</v>
      </c>
      <c r="B39" s="2">
        <v>352.2</v>
      </c>
      <c r="C39" s="2">
        <v>351.9</v>
      </c>
      <c r="D39" s="2">
        <v>18.579999999999998</v>
      </c>
      <c r="E39" s="2">
        <v>1</v>
      </c>
      <c r="F39" s="2">
        <v>3</v>
      </c>
      <c r="G39" s="2">
        <v>1</v>
      </c>
      <c r="H39" s="2">
        <v>2</v>
      </c>
      <c r="I39" s="2">
        <v>1</v>
      </c>
      <c r="J39" s="2">
        <v>0</v>
      </c>
      <c r="K39" s="2">
        <v>1</v>
      </c>
      <c r="L39" s="2">
        <v>1</v>
      </c>
      <c r="M39" s="2">
        <v>0</v>
      </c>
      <c r="N39" s="4">
        <v>202126.23</v>
      </c>
      <c r="O39" s="2">
        <v>5.25</v>
      </c>
      <c r="P39" s="4">
        <v>38709</v>
      </c>
      <c r="Q39" s="4">
        <v>17243.099999999999</v>
      </c>
      <c r="R39" s="4">
        <v>2309413.06</v>
      </c>
    </row>
    <row r="40" spans="1:21" x14ac:dyDescent="0.25">
      <c r="A40" t="s">
        <v>48</v>
      </c>
      <c r="B40" s="2">
        <v>219.24</v>
      </c>
      <c r="C40" s="2">
        <v>219.15</v>
      </c>
      <c r="D40" s="2">
        <v>18.632999999999999</v>
      </c>
      <c r="E40" s="2">
        <v>0</v>
      </c>
      <c r="F40" s="2">
        <v>0</v>
      </c>
      <c r="G40" s="2">
        <v>1</v>
      </c>
      <c r="H40" s="2">
        <v>0.5</v>
      </c>
      <c r="I40" s="2">
        <v>1.1000000000000001</v>
      </c>
      <c r="J40" s="2">
        <v>0</v>
      </c>
      <c r="K40" s="2">
        <v>1.1000000000000001</v>
      </c>
      <c r="L40" s="2">
        <v>1.5</v>
      </c>
      <c r="M40" s="2">
        <v>0</v>
      </c>
      <c r="N40" s="4">
        <v>99930.83</v>
      </c>
      <c r="O40" s="2">
        <v>4.25</v>
      </c>
      <c r="P40" s="4">
        <v>25421.4</v>
      </c>
      <c r="Q40" s="4">
        <v>10738.35</v>
      </c>
      <c r="R40" s="4">
        <v>2150160.73</v>
      </c>
    </row>
    <row r="41" spans="1:21" x14ac:dyDescent="0.25">
      <c r="A41" t="s">
        <v>49</v>
      </c>
      <c r="B41" s="2">
        <v>100.5</v>
      </c>
      <c r="C41" s="2">
        <v>363.92</v>
      </c>
      <c r="D41" s="2">
        <v>18.09</v>
      </c>
      <c r="E41" s="2">
        <v>1</v>
      </c>
      <c r="F41" s="2">
        <v>3</v>
      </c>
      <c r="G41" s="2">
        <v>1</v>
      </c>
      <c r="H41" s="2">
        <v>1</v>
      </c>
      <c r="I41" s="2">
        <v>1</v>
      </c>
      <c r="J41" s="2">
        <v>0</v>
      </c>
      <c r="K41" s="2">
        <v>1</v>
      </c>
      <c r="L41" s="2">
        <v>1</v>
      </c>
      <c r="M41" s="2">
        <v>1</v>
      </c>
      <c r="N41" s="4">
        <v>159050.9</v>
      </c>
      <c r="O41" s="2">
        <v>5.25</v>
      </c>
      <c r="P41" s="4">
        <v>40031.199999999997</v>
      </c>
      <c r="Q41" s="4">
        <v>17832.080000000002</v>
      </c>
      <c r="R41" s="4">
        <v>2542989.65</v>
      </c>
    </row>
    <row r="42" spans="1:21" x14ac:dyDescent="0.25">
      <c r="A42" t="s">
        <v>50</v>
      </c>
      <c r="B42" s="2">
        <v>44.02</v>
      </c>
      <c r="C42" s="2">
        <v>49.56</v>
      </c>
      <c r="D42" s="2">
        <v>10.8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0.5</v>
      </c>
      <c r="M42" s="2">
        <v>0</v>
      </c>
      <c r="N42" s="4">
        <v>161676.91</v>
      </c>
      <c r="O42" s="2">
        <v>2.75</v>
      </c>
      <c r="P42" s="4">
        <v>5451.6</v>
      </c>
      <c r="Q42" s="4">
        <v>2428.44</v>
      </c>
      <c r="R42" s="4">
        <v>1388750.55</v>
      </c>
    </row>
    <row r="43" spans="1:21" x14ac:dyDescent="0.25">
      <c r="A43" t="s">
        <v>51</v>
      </c>
      <c r="B43" s="2">
        <v>14.95</v>
      </c>
      <c r="C43" s="2">
        <v>14.95</v>
      </c>
      <c r="D43" s="2">
        <v>1.94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0.5</v>
      </c>
      <c r="M43" s="2">
        <v>0</v>
      </c>
      <c r="N43" s="4">
        <v>94173.03</v>
      </c>
      <c r="O43" s="2">
        <v>0</v>
      </c>
      <c r="P43" s="4">
        <v>1644.5</v>
      </c>
      <c r="Q43" s="4">
        <v>732.55</v>
      </c>
      <c r="R43" s="4">
        <v>285516.68</v>
      </c>
    </row>
    <row r="44" spans="1:21" x14ac:dyDescent="0.25">
      <c r="A44" t="s">
        <v>52</v>
      </c>
      <c r="B44" s="2">
        <v>45.26</v>
      </c>
      <c r="C44" s="2">
        <v>54.44</v>
      </c>
      <c r="D44" s="2">
        <v>4</v>
      </c>
      <c r="E44" s="2">
        <v>0</v>
      </c>
      <c r="F44" s="2">
        <v>0</v>
      </c>
      <c r="G44" s="2">
        <v>0.5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4">
        <v>49965.42</v>
      </c>
      <c r="O44" s="2">
        <v>0</v>
      </c>
      <c r="P44" s="4">
        <v>5984</v>
      </c>
      <c r="Q44" s="4">
        <v>2665.6</v>
      </c>
      <c r="R44" s="4">
        <v>715643.32</v>
      </c>
    </row>
    <row r="45" spans="1:21" x14ac:dyDescent="0.25">
      <c r="A45" s="1" t="s">
        <v>53</v>
      </c>
      <c r="B45" s="3">
        <f t="shared" ref="B45:P45" si="0">SUM(B2:B44)</f>
        <v>28837.14</v>
      </c>
      <c r="C45" s="3">
        <f t="shared" si="0"/>
        <v>30301.84</v>
      </c>
      <c r="D45" s="3">
        <f t="shared" si="0"/>
        <v>1657.5329999999999</v>
      </c>
      <c r="E45" s="3">
        <f t="shared" si="0"/>
        <v>69</v>
      </c>
      <c r="F45" s="3">
        <f t="shared" si="0"/>
        <v>117</v>
      </c>
      <c r="G45" s="3">
        <f t="shared" si="0"/>
        <v>40.5</v>
      </c>
      <c r="H45" s="3">
        <f t="shared" si="0"/>
        <v>63.5</v>
      </c>
      <c r="I45" s="3">
        <f t="shared" si="0"/>
        <v>69.099999999999994</v>
      </c>
      <c r="J45" s="3">
        <f t="shared" si="0"/>
        <v>21</v>
      </c>
      <c r="K45" s="3">
        <f t="shared" si="0"/>
        <v>45.1</v>
      </c>
      <c r="L45" s="3">
        <f t="shared" si="0"/>
        <v>41.66</v>
      </c>
      <c r="M45" s="3">
        <f t="shared" si="0"/>
        <v>23</v>
      </c>
      <c r="N45" s="5">
        <f t="shared" si="0"/>
        <v>7854725.5000000037</v>
      </c>
      <c r="O45" s="3">
        <f t="shared" si="0"/>
        <v>270.5</v>
      </c>
      <c r="P45" s="5">
        <f t="shared" si="0"/>
        <v>3353171.0999999992</v>
      </c>
      <c r="Q45" s="5">
        <f>SUM(Q2:Q44)</f>
        <v>1493099.5900000003</v>
      </c>
      <c r="R45" s="5">
        <f>SUM(R2:R44)</f>
        <v>160910260.75</v>
      </c>
      <c r="S45" s="1"/>
      <c r="T45" s="1"/>
      <c r="U45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workbookViewId="0">
      <selection sqref="A1:IV65536"/>
    </sheetView>
  </sheetViews>
  <sheetFormatPr defaultRowHeight="15" x14ac:dyDescent="0.25"/>
  <cols>
    <col min="1" max="1" width="29.28515625" style="6" bestFit="1" customWidth="1"/>
    <col min="2" max="3" width="10.5703125" style="6" bestFit="1" customWidth="1"/>
    <col min="4" max="4" width="11.85546875" style="6" bestFit="1" customWidth="1"/>
    <col min="5" max="6" width="11" style="6" bestFit="1" customWidth="1"/>
    <col min="7" max="7" width="33.28515625" style="6" bestFit="1" customWidth="1"/>
    <col min="8" max="8" width="18.5703125" style="6" bestFit="1" customWidth="1"/>
    <col min="9" max="9" width="16.85546875" style="6" bestFit="1" customWidth="1"/>
    <col min="10" max="10" width="16" style="6" bestFit="1" customWidth="1"/>
    <col min="11" max="11" width="15.42578125" style="6" bestFit="1" customWidth="1"/>
    <col min="12" max="12" width="39" style="6" bestFit="1" customWidth="1"/>
    <col min="13" max="13" width="17.42578125" style="6" bestFit="1" customWidth="1"/>
    <col min="14" max="14" width="21.7109375" style="6" bestFit="1" customWidth="1"/>
    <col min="15" max="15" width="48.28515625" style="6" bestFit="1" customWidth="1"/>
    <col min="16" max="16" width="10" style="6" bestFit="1" customWidth="1"/>
    <col min="17" max="17" width="13.7109375" style="6" bestFit="1" customWidth="1"/>
    <col min="18" max="18" width="19.5703125" style="6" bestFit="1" customWidth="1"/>
    <col min="19" max="19" width="11.85546875" style="6" bestFit="1" customWidth="1"/>
    <col min="20" max="20" width="30.85546875" style="6" bestFit="1" customWidth="1"/>
    <col min="21" max="21" width="20.42578125" style="6" bestFit="1" customWidth="1"/>
    <col min="22" max="22" width="21.7109375" style="6" bestFit="1" customWidth="1"/>
    <col min="23" max="23" width="28" style="6" bestFit="1" customWidth="1"/>
    <col min="24" max="24" width="33" style="6" bestFit="1" customWidth="1"/>
    <col min="25" max="25" width="10.140625" style="6" bestFit="1" customWidth="1"/>
    <col min="26" max="26" width="18.85546875" style="6" bestFit="1" customWidth="1"/>
    <col min="27" max="27" width="17" style="6" bestFit="1" customWidth="1"/>
    <col min="28" max="28" width="20.42578125" style="6" bestFit="1" customWidth="1"/>
    <col min="29" max="29" width="20.7109375" style="6" bestFit="1" customWidth="1"/>
    <col min="30" max="30" width="17" style="6" bestFit="1" customWidth="1"/>
    <col min="31" max="31" width="14.28515625" style="6" bestFit="1" customWidth="1"/>
    <col min="32" max="32" width="11" style="6" bestFit="1" customWidth="1"/>
    <col min="33" max="33" width="30.5703125" style="6" bestFit="1" customWidth="1"/>
    <col min="34" max="34" width="11.5703125" style="6" bestFit="1" customWidth="1"/>
    <col min="35" max="35" width="23.140625" style="6" bestFit="1" customWidth="1"/>
    <col min="36" max="36" width="12.85546875" style="6" bestFit="1" customWidth="1"/>
    <col min="37" max="38" width="23.28515625" style="6" bestFit="1" customWidth="1"/>
    <col min="39" max="39" width="19.42578125" style="6" bestFit="1" customWidth="1"/>
    <col min="40" max="40" width="22.42578125" style="6" bestFit="1" customWidth="1"/>
    <col min="41" max="42" width="14.28515625" style="6" bestFit="1" customWidth="1"/>
    <col min="43" max="43" width="22" style="6" bestFit="1" customWidth="1"/>
    <col min="44" max="16384" width="9.140625" style="6"/>
  </cols>
  <sheetData>
    <row r="1" spans="1:43" x14ac:dyDescent="0.25">
      <c r="A1" s="6" t="s">
        <v>62</v>
      </c>
      <c r="B1" s="7" t="s">
        <v>63</v>
      </c>
      <c r="C1" s="7" t="s">
        <v>2</v>
      </c>
      <c r="D1" s="8" t="s">
        <v>64</v>
      </c>
      <c r="E1" s="8" t="s">
        <v>65</v>
      </c>
      <c r="F1" s="8" t="s">
        <v>66</v>
      </c>
      <c r="G1" s="8" t="s">
        <v>67</v>
      </c>
      <c r="H1" s="8" t="s">
        <v>68</v>
      </c>
      <c r="I1" s="8" t="s">
        <v>69</v>
      </c>
      <c r="J1" s="8" t="s">
        <v>70</v>
      </c>
      <c r="K1" s="8" t="s">
        <v>71</v>
      </c>
      <c r="L1" s="8" t="s">
        <v>72</v>
      </c>
      <c r="M1" s="8" t="s">
        <v>73</v>
      </c>
      <c r="N1" s="8" t="s">
        <v>74</v>
      </c>
      <c r="O1" s="8" t="s">
        <v>75</v>
      </c>
      <c r="P1" s="8" t="s">
        <v>76</v>
      </c>
      <c r="Q1" s="8" t="s">
        <v>77</v>
      </c>
      <c r="R1" s="8" t="s">
        <v>3</v>
      </c>
      <c r="S1" s="8" t="s">
        <v>78</v>
      </c>
      <c r="T1" s="8" t="s">
        <v>79</v>
      </c>
      <c r="U1" s="8" t="s">
        <v>80</v>
      </c>
      <c r="V1" s="8" t="s">
        <v>81</v>
      </c>
      <c r="W1" s="8" t="s">
        <v>82</v>
      </c>
      <c r="X1" s="8" t="s">
        <v>83</v>
      </c>
      <c r="Y1" s="8" t="s">
        <v>4</v>
      </c>
      <c r="Z1" s="8" t="s">
        <v>84</v>
      </c>
      <c r="AA1" s="8" t="s">
        <v>85</v>
      </c>
      <c r="AB1" s="8" t="s">
        <v>86</v>
      </c>
      <c r="AC1" s="8" t="s">
        <v>87</v>
      </c>
      <c r="AD1" s="8" t="s">
        <v>88</v>
      </c>
      <c r="AE1" s="9" t="s">
        <v>8</v>
      </c>
      <c r="AF1" s="8" t="s">
        <v>89</v>
      </c>
      <c r="AG1" s="8" t="s">
        <v>90</v>
      </c>
      <c r="AH1" s="8" t="s">
        <v>91</v>
      </c>
      <c r="AI1" s="8" t="s">
        <v>92</v>
      </c>
      <c r="AJ1" s="8" t="s">
        <v>93</v>
      </c>
      <c r="AK1" s="8" t="s">
        <v>94</v>
      </c>
      <c r="AL1" s="8" t="s">
        <v>94</v>
      </c>
      <c r="AM1" s="8" t="s">
        <v>59</v>
      </c>
      <c r="AN1" s="8" t="s">
        <v>95</v>
      </c>
      <c r="AO1" s="9" t="s">
        <v>9</v>
      </c>
      <c r="AP1" s="9" t="s">
        <v>96</v>
      </c>
      <c r="AQ1" s="9" t="s">
        <v>97</v>
      </c>
    </row>
    <row r="2" spans="1:43" x14ac:dyDescent="0.25">
      <c r="A2" s="6" t="s">
        <v>98</v>
      </c>
      <c r="B2" s="7">
        <v>547.16</v>
      </c>
      <c r="C2" s="7">
        <v>595.66000000000008</v>
      </c>
      <c r="D2" s="8">
        <v>9.2653299999999987</v>
      </c>
      <c r="E2" s="8">
        <v>14</v>
      </c>
      <c r="F2" s="8">
        <v>2</v>
      </c>
      <c r="G2" s="8">
        <v>1</v>
      </c>
      <c r="H2" s="8">
        <v>2</v>
      </c>
      <c r="I2" s="8">
        <v>4.1892399999999999</v>
      </c>
      <c r="J2" s="8">
        <v>1.1368100000000001</v>
      </c>
      <c r="K2" s="8"/>
      <c r="L2" s="8">
        <v>3.3687100000000001</v>
      </c>
      <c r="M2" s="8"/>
      <c r="N2" s="8"/>
      <c r="O2" s="8"/>
      <c r="P2" s="6">
        <v>1</v>
      </c>
      <c r="Q2" s="6">
        <v>3</v>
      </c>
      <c r="R2" s="8">
        <v>36.960089999999994</v>
      </c>
      <c r="S2" s="8">
        <v>6</v>
      </c>
      <c r="T2" s="8"/>
      <c r="U2" s="8">
        <v>24</v>
      </c>
      <c r="V2" s="8">
        <v>12</v>
      </c>
      <c r="W2" s="8">
        <v>7</v>
      </c>
      <c r="X2" s="8">
        <v>6</v>
      </c>
      <c r="Y2" s="8">
        <v>1</v>
      </c>
      <c r="Z2" s="8">
        <v>1</v>
      </c>
      <c r="AA2" s="8"/>
      <c r="AB2" s="8">
        <v>1</v>
      </c>
      <c r="AC2" s="8">
        <v>1</v>
      </c>
      <c r="AD2" s="8">
        <v>1</v>
      </c>
      <c r="AE2" s="9">
        <v>161620.88</v>
      </c>
      <c r="AF2" s="8">
        <v>4.75</v>
      </c>
      <c r="AG2" s="8">
        <v>-1</v>
      </c>
      <c r="AH2" s="8"/>
      <c r="AI2" s="8">
        <v>1</v>
      </c>
      <c r="AJ2" s="8"/>
      <c r="AK2" s="8"/>
      <c r="AL2" s="8"/>
      <c r="AM2" s="8">
        <v>1</v>
      </c>
      <c r="AN2" s="8">
        <v>0.5714285714285714</v>
      </c>
      <c r="AO2" s="9">
        <v>65522.600000000006</v>
      </c>
      <c r="AP2" s="9">
        <v>29187.340000000004</v>
      </c>
      <c r="AQ2" s="9">
        <v>3689114.1244868855</v>
      </c>
    </row>
    <row r="3" spans="1:43" x14ac:dyDescent="0.25">
      <c r="A3" s="6" t="s">
        <v>99</v>
      </c>
      <c r="B3" s="7">
        <v>530.54000000000008</v>
      </c>
      <c r="C3" s="7">
        <v>575.27</v>
      </c>
      <c r="D3" s="8">
        <v>9.0821499999999986</v>
      </c>
      <c r="E3" s="8">
        <v>14</v>
      </c>
      <c r="F3" s="8">
        <v>2</v>
      </c>
      <c r="G3" s="8"/>
      <c r="H3" s="8">
        <v>2</v>
      </c>
      <c r="I3" s="8">
        <v>5.2526599999999997</v>
      </c>
      <c r="J3" s="8">
        <v>0.28870000000000001</v>
      </c>
      <c r="K3" s="8"/>
      <c r="L3" s="8">
        <v>3.34429</v>
      </c>
      <c r="M3" s="8"/>
      <c r="N3" s="8"/>
      <c r="O3" s="10"/>
      <c r="P3" s="6">
        <v>1</v>
      </c>
      <c r="Q3" s="6">
        <v>3</v>
      </c>
      <c r="R3" s="8">
        <v>35.967799999999997</v>
      </c>
      <c r="S3" s="8"/>
      <c r="T3" s="8"/>
      <c r="U3" s="8">
        <v>18.5</v>
      </c>
      <c r="V3" s="8">
        <v>12</v>
      </c>
      <c r="W3" s="8">
        <v>7</v>
      </c>
      <c r="X3" s="8">
        <v>6</v>
      </c>
      <c r="Y3" s="8">
        <v>1</v>
      </c>
      <c r="Z3" s="8">
        <v>1</v>
      </c>
      <c r="AA3" s="8"/>
      <c r="AB3" s="8">
        <v>1</v>
      </c>
      <c r="AC3" s="8">
        <v>1</v>
      </c>
      <c r="AD3" s="8">
        <v>1</v>
      </c>
      <c r="AE3" s="9">
        <v>161620.88</v>
      </c>
      <c r="AF3" s="8">
        <v>4.25</v>
      </c>
      <c r="AG3" s="8">
        <v>-1</v>
      </c>
      <c r="AH3" s="8"/>
      <c r="AI3" s="8">
        <v>1</v>
      </c>
      <c r="AJ3" s="8"/>
      <c r="AK3" s="8"/>
      <c r="AL3" s="8"/>
      <c r="AM3" s="8">
        <v>1</v>
      </c>
      <c r="AN3" s="8">
        <v>0.5714285714285714</v>
      </c>
      <c r="AO3" s="9">
        <v>63279.7</v>
      </c>
      <c r="AP3" s="9">
        <v>28188.23</v>
      </c>
      <c r="AQ3" s="9">
        <v>3542244.5338348569</v>
      </c>
    </row>
    <row r="4" spans="1:43" x14ac:dyDescent="0.25">
      <c r="A4" s="6" t="s">
        <v>100</v>
      </c>
      <c r="B4" s="7">
        <v>540.39</v>
      </c>
      <c r="C4" s="7">
        <v>592.41</v>
      </c>
      <c r="D4" s="8">
        <v>6.0017399999999981</v>
      </c>
      <c r="E4" s="8">
        <v>16</v>
      </c>
      <c r="F4" s="8">
        <v>3</v>
      </c>
      <c r="G4" s="8"/>
      <c r="H4" s="8">
        <v>2</v>
      </c>
      <c r="I4" s="8">
        <v>4.84084</v>
      </c>
      <c r="J4" s="8">
        <v>1.2168099999999999</v>
      </c>
      <c r="K4" s="8"/>
      <c r="L4" s="8">
        <v>3.3335699999999999</v>
      </c>
      <c r="M4" s="8"/>
      <c r="N4" s="8"/>
      <c r="O4" s="10"/>
      <c r="P4" s="6">
        <v>1</v>
      </c>
      <c r="Q4" s="6">
        <v>3</v>
      </c>
      <c r="R4" s="8">
        <v>36.392960000000002</v>
      </c>
      <c r="S4" s="8">
        <v>12</v>
      </c>
      <c r="T4" s="8"/>
      <c r="U4" s="8">
        <v>24</v>
      </c>
      <c r="V4" s="8">
        <v>12</v>
      </c>
      <c r="W4" s="8">
        <v>7</v>
      </c>
      <c r="X4" s="8">
        <v>6</v>
      </c>
      <c r="Y4" s="8">
        <v>1</v>
      </c>
      <c r="Z4" s="8">
        <v>1</v>
      </c>
      <c r="AA4" s="8"/>
      <c r="AB4" s="8">
        <v>1</v>
      </c>
      <c r="AC4" s="8">
        <v>1</v>
      </c>
      <c r="AD4" s="8">
        <v>1</v>
      </c>
      <c r="AE4" s="9">
        <v>161620.88</v>
      </c>
      <c r="AF4" s="8">
        <v>5.5</v>
      </c>
      <c r="AG4" s="8">
        <v>-1</v>
      </c>
      <c r="AH4" s="8"/>
      <c r="AI4" s="8">
        <v>1</v>
      </c>
      <c r="AJ4" s="8"/>
      <c r="AK4" s="8"/>
      <c r="AL4" s="8"/>
      <c r="AM4" s="8">
        <v>1</v>
      </c>
      <c r="AN4" s="8">
        <v>0.5714285714285714</v>
      </c>
      <c r="AO4" s="9">
        <v>65165.1</v>
      </c>
      <c r="AP4" s="9">
        <v>29028.09</v>
      </c>
      <c r="AQ4" s="9">
        <v>3712197.9499972574</v>
      </c>
    </row>
    <row r="5" spans="1:43" x14ac:dyDescent="0.25">
      <c r="A5" s="6" t="s">
        <v>101</v>
      </c>
      <c r="B5" s="7">
        <v>733.90999999999985</v>
      </c>
      <c r="C5" s="7">
        <v>809.62000000000012</v>
      </c>
      <c r="D5" s="8">
        <v>14.784779999999998</v>
      </c>
      <c r="E5" s="8">
        <v>16</v>
      </c>
      <c r="F5" s="8">
        <v>3</v>
      </c>
      <c r="G5" s="8"/>
      <c r="H5" s="8">
        <v>1</v>
      </c>
      <c r="I5" s="8">
        <v>6.1954900000000004</v>
      </c>
      <c r="J5" s="8">
        <v>0.24057999999999999</v>
      </c>
      <c r="K5" s="8"/>
      <c r="L5" s="8">
        <v>4.5046400000000002</v>
      </c>
      <c r="M5" s="8"/>
      <c r="N5" s="8"/>
      <c r="O5" s="8"/>
      <c r="P5" s="6">
        <v>1</v>
      </c>
      <c r="Q5" s="6">
        <v>3</v>
      </c>
      <c r="R5" s="8">
        <v>45.725490000000001</v>
      </c>
      <c r="S5" s="8"/>
      <c r="T5" s="8">
        <v>6</v>
      </c>
      <c r="U5" s="8">
        <v>24</v>
      </c>
      <c r="V5" s="8">
        <v>6</v>
      </c>
      <c r="W5" s="8">
        <v>7</v>
      </c>
      <c r="X5" s="8">
        <v>10</v>
      </c>
      <c r="Y5" s="8">
        <v>1</v>
      </c>
      <c r="Z5" s="8">
        <v>1</v>
      </c>
      <c r="AA5" s="8"/>
      <c r="AB5" s="8">
        <v>1</v>
      </c>
      <c r="AC5" s="8">
        <v>1</v>
      </c>
      <c r="AD5" s="8">
        <v>1</v>
      </c>
      <c r="AE5" s="9">
        <v>209393.98</v>
      </c>
      <c r="AF5" s="8">
        <v>6.5</v>
      </c>
      <c r="AG5" s="8">
        <v>-1</v>
      </c>
      <c r="AH5" s="8"/>
      <c r="AI5" s="8">
        <v>1</v>
      </c>
      <c r="AJ5" s="8"/>
      <c r="AK5" s="8"/>
      <c r="AL5" s="8"/>
      <c r="AM5" s="8">
        <v>1</v>
      </c>
      <c r="AN5" s="8">
        <v>0.5714285714285714</v>
      </c>
      <c r="AO5" s="9">
        <v>89058.200000000012</v>
      </c>
      <c r="AP5" s="9">
        <v>39671.380000000005</v>
      </c>
      <c r="AQ5" s="9">
        <v>4439317.5211000275</v>
      </c>
    </row>
    <row r="6" spans="1:43" x14ac:dyDescent="0.25">
      <c r="A6" s="6" t="s">
        <v>102</v>
      </c>
      <c r="B6" s="7">
        <v>641.92999999999995</v>
      </c>
      <c r="C6" s="7">
        <v>704.21999999999991</v>
      </c>
      <c r="D6" s="8">
        <v>11.451039999999999</v>
      </c>
      <c r="E6" s="8">
        <v>16</v>
      </c>
      <c r="F6" s="8">
        <v>3</v>
      </c>
      <c r="G6" s="8"/>
      <c r="H6" s="8">
        <v>2</v>
      </c>
      <c r="I6" s="8">
        <v>5.4006499999999997</v>
      </c>
      <c r="J6" s="8">
        <v>0.35652</v>
      </c>
      <c r="K6" s="8"/>
      <c r="L6" s="8">
        <v>4.0601399999999996</v>
      </c>
      <c r="M6" s="8"/>
      <c r="N6" s="8"/>
      <c r="O6" s="8"/>
      <c r="P6" s="6">
        <v>1</v>
      </c>
      <c r="Q6" s="6">
        <v>3</v>
      </c>
      <c r="R6" s="8">
        <v>42.268349999999998</v>
      </c>
      <c r="S6" s="8"/>
      <c r="T6" s="8"/>
      <c r="U6" s="8">
        <v>12</v>
      </c>
      <c r="V6" s="8">
        <v>12</v>
      </c>
      <c r="W6" s="8">
        <v>7</v>
      </c>
      <c r="X6" s="8">
        <v>8</v>
      </c>
      <c r="Y6" s="8">
        <v>1</v>
      </c>
      <c r="Z6" s="8">
        <v>1</v>
      </c>
      <c r="AA6" s="8"/>
      <c r="AB6" s="8">
        <v>1</v>
      </c>
      <c r="AC6" s="8">
        <v>1</v>
      </c>
      <c r="AD6" s="8">
        <v>1</v>
      </c>
      <c r="AE6" s="9">
        <v>209393.98</v>
      </c>
      <c r="AF6" s="8">
        <v>5.5</v>
      </c>
      <c r="AG6" s="8">
        <v>-1</v>
      </c>
      <c r="AH6" s="8"/>
      <c r="AI6" s="8">
        <v>1</v>
      </c>
      <c r="AJ6" s="8"/>
      <c r="AK6" s="8"/>
      <c r="AL6" s="8"/>
      <c r="AM6" s="8">
        <v>1</v>
      </c>
      <c r="AN6" s="8">
        <v>0.5714285714285714</v>
      </c>
      <c r="AO6" s="9">
        <v>77464.2</v>
      </c>
      <c r="AP6" s="9">
        <v>34506.78</v>
      </c>
      <c r="AQ6" s="9">
        <v>4076494.9745404287</v>
      </c>
    </row>
    <row r="7" spans="1:43" x14ac:dyDescent="0.25">
      <c r="A7" s="6" t="s">
        <v>103</v>
      </c>
      <c r="B7" s="7">
        <v>478.56</v>
      </c>
      <c r="C7" s="7">
        <v>530.67999999999995</v>
      </c>
      <c r="D7" s="8">
        <v>9.7871999999999986</v>
      </c>
      <c r="E7" s="8">
        <v>11</v>
      </c>
      <c r="F7" s="8">
        <v>2</v>
      </c>
      <c r="G7" s="8"/>
      <c r="H7" s="8">
        <v>2</v>
      </c>
      <c r="I7" s="8">
        <v>6.0268300000000004</v>
      </c>
      <c r="J7" s="8">
        <v>4.8120000000000003E-2</v>
      </c>
      <c r="K7" s="8"/>
      <c r="L7" s="8">
        <v>3.0382899999999999</v>
      </c>
      <c r="M7" s="8"/>
      <c r="N7" s="8"/>
      <c r="O7" s="10"/>
      <c r="P7" s="6">
        <v>1</v>
      </c>
      <c r="Q7" s="6">
        <v>3</v>
      </c>
      <c r="R7" s="8">
        <v>33.900440000000003</v>
      </c>
      <c r="S7" s="8"/>
      <c r="T7" s="8"/>
      <c r="U7" s="8">
        <v>24</v>
      </c>
      <c r="V7" s="8">
        <v>12</v>
      </c>
      <c r="W7" s="8">
        <v>7</v>
      </c>
      <c r="X7" s="8">
        <v>4</v>
      </c>
      <c r="Y7" s="8">
        <v>1</v>
      </c>
      <c r="Z7" s="8">
        <v>1</v>
      </c>
      <c r="AA7" s="8"/>
      <c r="AB7" s="8">
        <v>1</v>
      </c>
      <c r="AC7" s="8">
        <v>1</v>
      </c>
      <c r="AD7" s="8">
        <v>1</v>
      </c>
      <c r="AE7" s="9">
        <v>161620.88</v>
      </c>
      <c r="AF7" s="8">
        <v>6</v>
      </c>
      <c r="AG7" s="8">
        <v>-1</v>
      </c>
      <c r="AH7" s="8"/>
      <c r="AI7" s="8">
        <v>1</v>
      </c>
      <c r="AJ7" s="8"/>
      <c r="AK7" s="8"/>
      <c r="AL7" s="8"/>
      <c r="AM7" s="8">
        <v>1</v>
      </c>
      <c r="AN7" s="8">
        <v>0.5714285714285714</v>
      </c>
      <c r="AO7" s="9">
        <v>58374.799999999996</v>
      </c>
      <c r="AP7" s="9">
        <v>26003.319999999996</v>
      </c>
      <c r="AQ7" s="9">
        <v>3491157.6389644574</v>
      </c>
    </row>
    <row r="8" spans="1:43" x14ac:dyDescent="0.25">
      <c r="A8" s="6" t="s">
        <v>104</v>
      </c>
      <c r="B8" s="7">
        <v>663.14999999999986</v>
      </c>
      <c r="C8" s="7">
        <v>719.71999999999991</v>
      </c>
      <c r="D8" s="8">
        <v>6.0467200000000005</v>
      </c>
      <c r="E8" s="8">
        <v>21</v>
      </c>
      <c r="F8" s="8">
        <v>3</v>
      </c>
      <c r="G8" s="8"/>
      <c r="H8" s="8">
        <v>3</v>
      </c>
      <c r="I8" s="8">
        <v>6.8882599999999998</v>
      </c>
      <c r="J8" s="8">
        <v>1.0086999999999999</v>
      </c>
      <c r="K8" s="8"/>
      <c r="L8" s="8">
        <v>4.0062300000000004</v>
      </c>
      <c r="M8" s="8"/>
      <c r="N8" s="8"/>
      <c r="O8" s="10"/>
      <c r="P8" s="6">
        <v>1</v>
      </c>
      <c r="Q8" s="6">
        <v>3</v>
      </c>
      <c r="R8" s="8">
        <v>44.949910000000003</v>
      </c>
      <c r="S8" s="8">
        <v>12</v>
      </c>
      <c r="T8" s="8"/>
      <c r="U8" s="8">
        <v>38</v>
      </c>
      <c r="V8" s="8">
        <v>18</v>
      </c>
      <c r="W8" s="8">
        <v>7</v>
      </c>
      <c r="X8" s="8">
        <v>8</v>
      </c>
      <c r="Y8" s="8">
        <v>1</v>
      </c>
      <c r="Z8" s="8">
        <v>1</v>
      </c>
      <c r="AA8" s="8"/>
      <c r="AB8" s="8">
        <v>1</v>
      </c>
      <c r="AC8" s="8">
        <v>1</v>
      </c>
      <c r="AD8" s="8">
        <v>1</v>
      </c>
      <c r="AE8" s="9">
        <v>209393.98</v>
      </c>
      <c r="AF8" s="8">
        <v>6</v>
      </c>
      <c r="AG8" s="8">
        <v>-1</v>
      </c>
      <c r="AH8" s="8"/>
      <c r="AI8" s="8">
        <v>1</v>
      </c>
      <c r="AJ8" s="8"/>
      <c r="AK8" s="8"/>
      <c r="AL8" s="8"/>
      <c r="AM8" s="8">
        <v>1</v>
      </c>
      <c r="AN8" s="8">
        <v>0.5714285714285714</v>
      </c>
      <c r="AO8" s="9">
        <v>79169.2</v>
      </c>
      <c r="AP8" s="9">
        <v>35266.28</v>
      </c>
      <c r="AQ8" s="9">
        <v>4487417.3393416861</v>
      </c>
    </row>
    <row r="9" spans="1:43" x14ac:dyDescent="0.25">
      <c r="A9" s="6" t="s">
        <v>105</v>
      </c>
      <c r="B9" s="7">
        <v>657.06999999999982</v>
      </c>
      <c r="C9" s="7">
        <v>728.13</v>
      </c>
      <c r="D9" s="8">
        <v>13.7576</v>
      </c>
      <c r="E9" s="8">
        <v>15</v>
      </c>
      <c r="F9" s="8">
        <v>2</v>
      </c>
      <c r="G9" s="8"/>
      <c r="H9" s="8">
        <v>2</v>
      </c>
      <c r="I9" s="8">
        <v>5.4511000000000003</v>
      </c>
      <c r="J9" s="8">
        <v>0.23941999999999999</v>
      </c>
      <c r="K9" s="8"/>
      <c r="L9" s="8">
        <v>4.1010099999999996</v>
      </c>
      <c r="M9" s="8"/>
      <c r="N9" s="8"/>
      <c r="O9" s="10"/>
      <c r="P9" s="6">
        <v>1</v>
      </c>
      <c r="Q9" s="6">
        <v>3</v>
      </c>
      <c r="R9" s="8">
        <v>42.549129999999998</v>
      </c>
      <c r="S9" s="8"/>
      <c r="T9" s="8"/>
      <c r="U9" s="8">
        <v>18</v>
      </c>
      <c r="V9" s="8">
        <v>12</v>
      </c>
      <c r="W9" s="8">
        <v>7</v>
      </c>
      <c r="X9" s="8">
        <v>8</v>
      </c>
      <c r="Y9" s="8">
        <v>1</v>
      </c>
      <c r="Z9" s="8">
        <v>1</v>
      </c>
      <c r="AA9" s="8"/>
      <c r="AB9" s="8">
        <v>1</v>
      </c>
      <c r="AC9" s="8">
        <v>1</v>
      </c>
      <c r="AD9" s="8">
        <v>1</v>
      </c>
      <c r="AE9" s="9">
        <v>209393.98</v>
      </c>
      <c r="AF9" s="8">
        <v>6</v>
      </c>
      <c r="AG9" s="8">
        <v>-1</v>
      </c>
      <c r="AH9" s="8"/>
      <c r="AI9" s="8">
        <v>1</v>
      </c>
      <c r="AJ9" s="8"/>
      <c r="AK9" s="8"/>
      <c r="AL9" s="8"/>
      <c r="AM9" s="8">
        <v>1</v>
      </c>
      <c r="AN9" s="8">
        <v>0.5714285714285714</v>
      </c>
      <c r="AO9" s="9">
        <v>80094.3</v>
      </c>
      <c r="AP9" s="9">
        <v>35678.370000000003</v>
      </c>
      <c r="AQ9" s="9">
        <v>4150119.4063982</v>
      </c>
    </row>
    <row r="10" spans="1:43" x14ac:dyDescent="0.25">
      <c r="A10" s="6" t="s">
        <v>106</v>
      </c>
      <c r="B10" s="7">
        <v>429.1</v>
      </c>
      <c r="C10" s="7">
        <v>469.70000000000005</v>
      </c>
      <c r="D10" s="8">
        <v>3.8459800000000008</v>
      </c>
      <c r="E10" s="8">
        <v>13</v>
      </c>
      <c r="F10" s="8">
        <v>2</v>
      </c>
      <c r="G10" s="8"/>
      <c r="H10" s="8">
        <v>2</v>
      </c>
      <c r="I10" s="8">
        <v>3.55152</v>
      </c>
      <c r="J10" s="8">
        <v>2.1692800000000001</v>
      </c>
      <c r="K10" s="8"/>
      <c r="L10" s="8">
        <v>2.5127999999999999</v>
      </c>
      <c r="M10" s="8"/>
      <c r="N10" s="8"/>
      <c r="O10" s="10"/>
      <c r="P10" s="6">
        <v>1</v>
      </c>
      <c r="Q10" s="6">
        <v>3</v>
      </c>
      <c r="R10" s="8">
        <v>29.07958</v>
      </c>
      <c r="S10" s="8">
        <v>6</v>
      </c>
      <c r="T10" s="8"/>
      <c r="U10" s="8">
        <v>12</v>
      </c>
      <c r="V10" s="8">
        <v>12</v>
      </c>
      <c r="W10" s="8">
        <v>7</v>
      </c>
      <c r="X10" s="8">
        <v>4</v>
      </c>
      <c r="Y10" s="8">
        <v>1</v>
      </c>
      <c r="Z10" s="8">
        <v>1</v>
      </c>
      <c r="AA10" s="8"/>
      <c r="AB10" s="8">
        <v>1</v>
      </c>
      <c r="AC10" s="8"/>
      <c r="AD10" s="8">
        <v>1</v>
      </c>
      <c r="AE10" s="9">
        <v>209393.98</v>
      </c>
      <c r="AF10" s="8">
        <v>6.75</v>
      </c>
      <c r="AG10" s="8">
        <v>-1</v>
      </c>
      <c r="AH10" s="8"/>
      <c r="AI10" s="8">
        <v>1</v>
      </c>
      <c r="AJ10" s="8"/>
      <c r="AK10" s="8"/>
      <c r="AL10" s="8"/>
      <c r="AM10" s="8"/>
      <c r="AN10" s="8">
        <v>0.5714285714285714</v>
      </c>
      <c r="AO10" s="9">
        <v>51667.000000000007</v>
      </c>
      <c r="AP10" s="9">
        <v>23015.300000000003</v>
      </c>
      <c r="AQ10" s="9">
        <v>3170717.3381754854</v>
      </c>
    </row>
    <row r="11" spans="1:43" x14ac:dyDescent="0.25">
      <c r="A11" s="6" t="s">
        <v>107</v>
      </c>
      <c r="B11" s="7">
        <v>868.3</v>
      </c>
      <c r="C11" s="7">
        <v>951.32</v>
      </c>
      <c r="D11" s="8">
        <v>11.051160000000003</v>
      </c>
      <c r="E11" s="8">
        <v>21</v>
      </c>
      <c r="F11" s="8">
        <v>3</v>
      </c>
      <c r="G11" s="8">
        <v>5.0666700000000002</v>
      </c>
      <c r="H11" s="8">
        <v>2</v>
      </c>
      <c r="I11" s="8">
        <v>7.2811899999999996</v>
      </c>
      <c r="J11" s="8">
        <v>1.32928</v>
      </c>
      <c r="K11" s="8"/>
      <c r="L11" s="8">
        <v>5.3401500000000004</v>
      </c>
      <c r="M11" s="8"/>
      <c r="N11" s="8"/>
      <c r="O11" s="10"/>
      <c r="P11" s="6">
        <v>1</v>
      </c>
      <c r="Q11" s="6">
        <v>3</v>
      </c>
      <c r="R11" s="8">
        <v>56.068450000000006</v>
      </c>
      <c r="S11" s="8">
        <v>6</v>
      </c>
      <c r="T11" s="8"/>
      <c r="U11" s="8">
        <v>18</v>
      </c>
      <c r="V11" s="8">
        <v>12</v>
      </c>
      <c r="W11" s="8">
        <v>7</v>
      </c>
      <c r="X11" s="8">
        <v>12</v>
      </c>
      <c r="Y11" s="8">
        <v>1</v>
      </c>
      <c r="Z11" s="8">
        <v>2</v>
      </c>
      <c r="AA11" s="8"/>
      <c r="AB11" s="8">
        <v>2</v>
      </c>
      <c r="AC11" s="8"/>
      <c r="AD11" s="8">
        <v>1</v>
      </c>
      <c r="AE11" s="9">
        <v>250739.78</v>
      </c>
      <c r="AF11" s="8">
        <v>6.5</v>
      </c>
      <c r="AG11" s="8">
        <v>-1</v>
      </c>
      <c r="AH11" s="8"/>
      <c r="AI11" s="8">
        <v>1</v>
      </c>
      <c r="AJ11" s="8"/>
      <c r="AK11" s="8">
        <v>1</v>
      </c>
      <c r="AL11" s="8"/>
      <c r="AM11" s="8">
        <v>1</v>
      </c>
      <c r="AN11" s="8">
        <v>0.5714285714285714</v>
      </c>
      <c r="AO11" s="9">
        <v>104645.20000000001</v>
      </c>
      <c r="AP11" s="9">
        <v>46614.68</v>
      </c>
      <c r="AQ11" s="9">
        <v>5389750.3540972844</v>
      </c>
    </row>
    <row r="12" spans="1:43" x14ac:dyDescent="0.25">
      <c r="A12" s="6" t="s">
        <v>108</v>
      </c>
      <c r="B12" s="7">
        <v>311.8</v>
      </c>
      <c r="C12" s="7">
        <v>341.78</v>
      </c>
      <c r="D12" s="8">
        <v>1.5366800000000005</v>
      </c>
      <c r="E12" s="8">
        <v>11</v>
      </c>
      <c r="F12" s="8">
        <v>2</v>
      </c>
      <c r="G12" s="8">
        <v>0</v>
      </c>
      <c r="H12" s="8">
        <v>2</v>
      </c>
      <c r="I12" s="8">
        <v>3.0413800000000002</v>
      </c>
      <c r="J12" s="8">
        <v>0.32522000000000001</v>
      </c>
      <c r="K12" s="8"/>
      <c r="L12" s="8">
        <v>1.9382200000000001</v>
      </c>
      <c r="M12" s="8"/>
      <c r="N12" s="8"/>
      <c r="O12" s="10"/>
      <c r="P12" s="6">
        <v>1</v>
      </c>
      <c r="Q12" s="6">
        <v>3</v>
      </c>
      <c r="R12" s="8">
        <v>21.841500000000003</v>
      </c>
      <c r="S12" s="8"/>
      <c r="T12" s="8"/>
      <c r="U12" s="8">
        <v>18</v>
      </c>
      <c r="V12" s="8">
        <v>12</v>
      </c>
      <c r="W12" s="8">
        <v>7</v>
      </c>
      <c r="X12" s="8">
        <v>4</v>
      </c>
      <c r="Y12" s="8">
        <v>1</v>
      </c>
      <c r="Z12" s="8">
        <v>1</v>
      </c>
      <c r="AA12" s="8"/>
      <c r="AB12" s="8">
        <v>1</v>
      </c>
      <c r="AC12" s="8">
        <v>1</v>
      </c>
      <c r="AD12" s="8">
        <v>1</v>
      </c>
      <c r="AE12" s="9">
        <v>161620.88</v>
      </c>
      <c r="AF12" s="8">
        <v>4</v>
      </c>
      <c r="AG12" s="8">
        <v>-1</v>
      </c>
      <c r="AH12" s="8"/>
      <c r="AI12" s="8">
        <v>1</v>
      </c>
      <c r="AJ12" s="8"/>
      <c r="AK12" s="8"/>
      <c r="AL12" s="8"/>
      <c r="AM12" s="8">
        <v>1</v>
      </c>
      <c r="AN12" s="8">
        <v>0.5714285714285714</v>
      </c>
      <c r="AO12" s="9">
        <v>37595.799999999996</v>
      </c>
      <c r="AP12" s="9">
        <v>16747.219999999998</v>
      </c>
      <c r="AQ12" s="9">
        <v>2520014.249524286</v>
      </c>
    </row>
    <row r="13" spans="1:43" x14ac:dyDescent="0.25">
      <c r="A13" s="6" t="s">
        <v>109</v>
      </c>
      <c r="B13" s="7">
        <v>809.02</v>
      </c>
      <c r="C13" s="7">
        <v>886.53</v>
      </c>
      <c r="D13" s="8">
        <v>13.426320000000004</v>
      </c>
      <c r="E13" s="8">
        <v>18</v>
      </c>
      <c r="F13" s="8">
        <v>3</v>
      </c>
      <c r="G13" s="8">
        <v>0</v>
      </c>
      <c r="H13" s="8">
        <v>2</v>
      </c>
      <c r="I13" s="8">
        <v>7.5255200000000002</v>
      </c>
      <c r="J13" s="8">
        <v>0.64173999999999998</v>
      </c>
      <c r="K13" s="8"/>
      <c r="L13" s="8">
        <v>4.5901800000000001</v>
      </c>
      <c r="M13" s="8"/>
      <c r="N13" s="8"/>
      <c r="O13" s="10"/>
      <c r="P13" s="6">
        <v>1</v>
      </c>
      <c r="Q13" s="6">
        <v>3</v>
      </c>
      <c r="R13" s="8">
        <v>49.183760000000007</v>
      </c>
      <c r="S13" s="8"/>
      <c r="T13" s="8"/>
      <c r="U13" s="8">
        <v>26</v>
      </c>
      <c r="V13" s="8">
        <v>12</v>
      </c>
      <c r="W13" s="8">
        <v>7</v>
      </c>
      <c r="X13" s="8">
        <v>12</v>
      </c>
      <c r="Y13" s="8">
        <v>1</v>
      </c>
      <c r="Z13" s="8">
        <v>1</v>
      </c>
      <c r="AA13" s="8"/>
      <c r="AB13" s="8">
        <v>2</v>
      </c>
      <c r="AC13" s="8"/>
      <c r="AD13" s="8">
        <v>1</v>
      </c>
      <c r="AE13" s="9">
        <v>250739.78</v>
      </c>
      <c r="AF13" s="8">
        <v>6.25</v>
      </c>
      <c r="AG13" s="8">
        <v>-1</v>
      </c>
      <c r="AH13" s="8"/>
      <c r="AI13" s="8">
        <v>1</v>
      </c>
      <c r="AJ13" s="8"/>
      <c r="AK13" s="8">
        <v>1</v>
      </c>
      <c r="AL13" s="8"/>
      <c r="AM13" s="8">
        <v>1</v>
      </c>
      <c r="AN13" s="8">
        <v>0.5714285714285714</v>
      </c>
      <c r="AO13" s="9">
        <v>97518.3</v>
      </c>
      <c r="AP13" s="9">
        <v>43439.97</v>
      </c>
      <c r="AQ13" s="9">
        <v>4805432.2146235425</v>
      </c>
    </row>
    <row r="14" spans="1:43" x14ac:dyDescent="0.25">
      <c r="A14" s="6" t="s">
        <v>110</v>
      </c>
      <c r="B14" s="7">
        <v>778.52</v>
      </c>
      <c r="C14" s="7">
        <v>842.42000000000007</v>
      </c>
      <c r="D14" s="8">
        <v>12.69509</v>
      </c>
      <c r="E14" s="8">
        <v>20</v>
      </c>
      <c r="F14" s="8">
        <v>3</v>
      </c>
      <c r="G14" s="8"/>
      <c r="H14" s="8">
        <v>1</v>
      </c>
      <c r="I14" s="8">
        <v>6.8273900000000003</v>
      </c>
      <c r="J14" s="8">
        <v>0.60753999999999997</v>
      </c>
      <c r="K14" s="8"/>
      <c r="L14" s="8">
        <v>4.7593500000000004</v>
      </c>
      <c r="M14" s="8"/>
      <c r="N14" s="8"/>
      <c r="O14" s="10"/>
      <c r="P14" s="6">
        <v>1</v>
      </c>
      <c r="Q14" s="6">
        <v>3</v>
      </c>
      <c r="R14" s="8">
        <v>48.88937</v>
      </c>
      <c r="S14" s="8"/>
      <c r="T14" s="8"/>
      <c r="U14" s="8">
        <v>18</v>
      </c>
      <c r="V14" s="8">
        <v>6</v>
      </c>
      <c r="W14" s="8">
        <v>7</v>
      </c>
      <c r="X14" s="8">
        <v>10</v>
      </c>
      <c r="Y14" s="8">
        <v>1</v>
      </c>
      <c r="Z14" s="8">
        <v>1</v>
      </c>
      <c r="AA14" s="8"/>
      <c r="AB14" s="8">
        <v>2</v>
      </c>
      <c r="AC14" s="8"/>
      <c r="AD14" s="8">
        <v>1</v>
      </c>
      <c r="AE14" s="9">
        <v>209393.98</v>
      </c>
      <c r="AF14" s="8">
        <v>7.25</v>
      </c>
      <c r="AG14" s="8">
        <v>-1</v>
      </c>
      <c r="AH14" s="8"/>
      <c r="AI14" s="8">
        <v>1</v>
      </c>
      <c r="AJ14" s="8"/>
      <c r="AK14" s="8">
        <v>1</v>
      </c>
      <c r="AL14" s="8"/>
      <c r="AM14" s="8">
        <v>1</v>
      </c>
      <c r="AN14" s="8">
        <v>0.5714285714285714</v>
      </c>
      <c r="AO14" s="9">
        <v>92666.200000000012</v>
      </c>
      <c r="AP14" s="9">
        <v>41278.58</v>
      </c>
      <c r="AQ14" s="9">
        <v>4709379.9897060851</v>
      </c>
    </row>
    <row r="15" spans="1:43" x14ac:dyDescent="0.25">
      <c r="A15" s="6" t="s">
        <v>111</v>
      </c>
      <c r="B15" s="7">
        <v>582.86</v>
      </c>
      <c r="C15" s="7">
        <v>630.66999999999996</v>
      </c>
      <c r="D15" s="8">
        <v>12.32667</v>
      </c>
      <c r="E15" s="8">
        <v>12</v>
      </c>
      <c r="F15" s="8">
        <v>2</v>
      </c>
      <c r="G15" s="8"/>
      <c r="H15" s="8">
        <v>2</v>
      </c>
      <c r="I15" s="8">
        <v>4.4691099999999997</v>
      </c>
      <c r="J15" s="8">
        <v>0.81796999999999997</v>
      </c>
      <c r="K15" s="8"/>
      <c r="L15" s="8">
        <v>3.5102199999999999</v>
      </c>
      <c r="M15" s="8"/>
      <c r="N15" s="8">
        <v>-0.4</v>
      </c>
      <c r="O15" s="10" t="s">
        <v>112</v>
      </c>
      <c r="P15" s="6">
        <v>1</v>
      </c>
      <c r="Q15" s="6">
        <v>3</v>
      </c>
      <c r="R15" s="8">
        <v>36.723970000000001</v>
      </c>
      <c r="S15" s="8"/>
      <c r="T15" s="8"/>
      <c r="U15" s="8">
        <v>12</v>
      </c>
      <c r="V15" s="8">
        <v>12</v>
      </c>
      <c r="W15" s="8">
        <v>7</v>
      </c>
      <c r="X15" s="8">
        <v>6</v>
      </c>
      <c r="Y15" s="8">
        <v>1</v>
      </c>
      <c r="Z15" s="8">
        <v>1</v>
      </c>
      <c r="AA15" s="8"/>
      <c r="AB15" s="8">
        <v>1</v>
      </c>
      <c r="AC15" s="8">
        <v>1</v>
      </c>
      <c r="AD15" s="8">
        <v>1</v>
      </c>
      <c r="AE15" s="9">
        <v>161620.88</v>
      </c>
      <c r="AF15" s="8">
        <v>5.25</v>
      </c>
      <c r="AG15" s="8">
        <v>-1</v>
      </c>
      <c r="AH15" s="8"/>
      <c r="AI15" s="8">
        <v>1</v>
      </c>
      <c r="AJ15" s="8"/>
      <c r="AK15" s="8"/>
      <c r="AL15" s="8"/>
      <c r="AM15" s="8">
        <v>1</v>
      </c>
      <c r="AN15" s="8">
        <v>0.5714285714285714</v>
      </c>
      <c r="AO15" s="9">
        <v>69373.7</v>
      </c>
      <c r="AP15" s="9">
        <v>30902.829999999998</v>
      </c>
      <c r="AQ15" s="9">
        <v>3618690.7006643717</v>
      </c>
    </row>
    <row r="16" spans="1:43" x14ac:dyDescent="0.25">
      <c r="A16" s="6" t="s">
        <v>113</v>
      </c>
      <c r="B16" s="7">
        <v>423.3</v>
      </c>
      <c r="C16" s="7">
        <v>464.62000000000006</v>
      </c>
      <c r="D16" s="8">
        <v>5.4899300000000011</v>
      </c>
      <c r="E16" s="8">
        <v>13</v>
      </c>
      <c r="F16" s="8">
        <v>2</v>
      </c>
      <c r="G16" s="8"/>
      <c r="H16" s="8">
        <v>3</v>
      </c>
      <c r="I16" s="8">
        <v>5.3194900000000001</v>
      </c>
      <c r="J16" s="8">
        <v>5.8549999999999998E-2</v>
      </c>
      <c r="K16" s="8"/>
      <c r="L16" s="8">
        <v>2.7319900000000001</v>
      </c>
      <c r="M16" s="8"/>
      <c r="N16" s="8"/>
      <c r="O16" s="10"/>
      <c r="P16" s="6">
        <v>1</v>
      </c>
      <c r="Q16" s="6">
        <v>3</v>
      </c>
      <c r="R16" s="8">
        <v>31.599960000000003</v>
      </c>
      <c r="S16" s="8"/>
      <c r="T16" s="8"/>
      <c r="U16" s="8">
        <v>18</v>
      </c>
      <c r="V16" s="8">
        <v>18</v>
      </c>
      <c r="W16" s="8">
        <v>7</v>
      </c>
      <c r="X16" s="8">
        <v>4</v>
      </c>
      <c r="Y16" s="8">
        <v>1</v>
      </c>
      <c r="Z16" s="8">
        <v>1</v>
      </c>
      <c r="AA16" s="8"/>
      <c r="AB16" s="8">
        <v>1</v>
      </c>
      <c r="AC16" s="8">
        <v>1</v>
      </c>
      <c r="AD16" s="8">
        <v>1</v>
      </c>
      <c r="AE16" s="9">
        <v>161620.88</v>
      </c>
      <c r="AF16" s="8">
        <v>5.25</v>
      </c>
      <c r="AG16" s="8">
        <v>-1</v>
      </c>
      <c r="AH16" s="8"/>
      <c r="AI16" s="8">
        <v>1.1594199999999999</v>
      </c>
      <c r="AJ16" s="8"/>
      <c r="AK16" s="8"/>
      <c r="AL16" s="8"/>
      <c r="AM16" s="8">
        <v>1</v>
      </c>
      <c r="AN16" s="8">
        <v>0.5714285714285714</v>
      </c>
      <c r="AO16" s="9">
        <v>51108.200000000004</v>
      </c>
      <c r="AP16" s="9">
        <v>22766.380000000005</v>
      </c>
      <c r="AQ16" s="9">
        <v>3299180.1549376571</v>
      </c>
    </row>
    <row r="17" spans="1:43" x14ac:dyDescent="0.25">
      <c r="A17" s="6" t="s">
        <v>114</v>
      </c>
      <c r="B17" s="7">
        <v>364.19</v>
      </c>
      <c r="C17" s="7">
        <v>399.53000000000003</v>
      </c>
      <c r="D17" s="8">
        <v>4.7886200000000017</v>
      </c>
      <c r="E17" s="8">
        <v>10</v>
      </c>
      <c r="F17" s="8">
        <v>2</v>
      </c>
      <c r="G17" s="8">
        <v>1.3939999999999999</v>
      </c>
      <c r="H17" s="8">
        <v>3</v>
      </c>
      <c r="I17" s="8">
        <v>4.13293</v>
      </c>
      <c r="J17" s="8">
        <v>0.60289999999999999</v>
      </c>
      <c r="K17" s="8"/>
      <c r="L17" s="8">
        <v>2.23848</v>
      </c>
      <c r="M17" s="8"/>
      <c r="N17" s="8"/>
      <c r="O17" s="10"/>
      <c r="P17" s="6">
        <v>1</v>
      </c>
      <c r="Q17" s="6">
        <v>3</v>
      </c>
      <c r="R17" s="8">
        <v>28.156929999999999</v>
      </c>
      <c r="S17" s="8"/>
      <c r="T17" s="8">
        <v>7</v>
      </c>
      <c r="U17" s="8">
        <v>18</v>
      </c>
      <c r="V17" s="8">
        <v>18</v>
      </c>
      <c r="W17" s="8">
        <v>7</v>
      </c>
      <c r="X17" s="8">
        <v>4</v>
      </c>
      <c r="Y17" s="8">
        <v>1</v>
      </c>
      <c r="Z17" s="8">
        <v>1</v>
      </c>
      <c r="AA17" s="8"/>
      <c r="AB17" s="8">
        <v>1</v>
      </c>
      <c r="AC17" s="8">
        <v>1</v>
      </c>
      <c r="AD17" s="8">
        <v>1</v>
      </c>
      <c r="AE17" s="9">
        <v>161620.88</v>
      </c>
      <c r="AF17" s="8">
        <v>4.75</v>
      </c>
      <c r="AG17" s="8">
        <v>-1</v>
      </c>
      <c r="AH17" s="8"/>
      <c r="AI17" s="8">
        <v>1</v>
      </c>
      <c r="AJ17" s="8"/>
      <c r="AK17" s="8"/>
      <c r="AL17" s="8"/>
      <c r="AM17" s="8">
        <v>2</v>
      </c>
      <c r="AN17" s="8">
        <v>0.5714285714285714</v>
      </c>
      <c r="AO17" s="9">
        <v>43948.3</v>
      </c>
      <c r="AP17" s="9">
        <v>19576.97</v>
      </c>
      <c r="AQ17" s="9">
        <v>3090905.7448330573</v>
      </c>
    </row>
    <row r="18" spans="1:43" x14ac:dyDescent="0.25">
      <c r="A18" s="6" t="s">
        <v>115</v>
      </c>
      <c r="B18" s="7">
        <v>527.85</v>
      </c>
      <c r="C18" s="7">
        <v>578.66999999999996</v>
      </c>
      <c r="D18" s="8">
        <v>9.0759299999999996</v>
      </c>
      <c r="E18" s="8">
        <v>14</v>
      </c>
      <c r="F18" s="8">
        <v>2</v>
      </c>
      <c r="G18" s="8"/>
      <c r="H18" s="8"/>
      <c r="I18" s="8">
        <v>4.1057100000000002</v>
      </c>
      <c r="J18" s="8">
        <v>1.78087</v>
      </c>
      <c r="K18" s="8"/>
      <c r="L18" s="8">
        <v>3.3434599999999999</v>
      </c>
      <c r="M18" s="8"/>
      <c r="N18" s="8"/>
      <c r="O18" s="10"/>
      <c r="P18" s="6">
        <v>1</v>
      </c>
      <c r="Q18" s="6">
        <v>3</v>
      </c>
      <c r="R18" s="8">
        <v>34.305970000000002</v>
      </c>
      <c r="S18" s="8">
        <v>6</v>
      </c>
      <c r="T18" s="8"/>
      <c r="U18" s="8">
        <v>18</v>
      </c>
      <c r="V18" s="8">
        <v>0</v>
      </c>
      <c r="W18" s="8">
        <v>7</v>
      </c>
      <c r="X18" s="8">
        <v>6</v>
      </c>
      <c r="Y18" s="8">
        <v>1</v>
      </c>
      <c r="Z18" s="8">
        <v>2</v>
      </c>
      <c r="AA18" s="8"/>
      <c r="AB18" s="8">
        <v>1</v>
      </c>
      <c r="AC18" s="8">
        <v>1</v>
      </c>
      <c r="AD18" s="8">
        <v>1</v>
      </c>
      <c r="AE18" s="9">
        <v>161620.88</v>
      </c>
      <c r="AF18" s="8">
        <v>4</v>
      </c>
      <c r="AG18" s="8">
        <v>-1</v>
      </c>
      <c r="AH18" s="8"/>
      <c r="AI18" s="8">
        <v>1</v>
      </c>
      <c r="AJ18" s="8"/>
      <c r="AK18" s="8"/>
      <c r="AL18" s="8"/>
      <c r="AM18" s="8">
        <v>1</v>
      </c>
      <c r="AN18" s="8">
        <v>0.5714285714285714</v>
      </c>
      <c r="AO18" s="9">
        <v>63653.7</v>
      </c>
      <c r="AP18" s="9">
        <v>28354.829999999998</v>
      </c>
      <c r="AQ18" s="9">
        <v>3490960.9151443713</v>
      </c>
    </row>
    <row r="19" spans="1:43" x14ac:dyDescent="0.25">
      <c r="A19" s="6" t="s">
        <v>116</v>
      </c>
      <c r="B19" s="7">
        <v>874.59000000000015</v>
      </c>
      <c r="C19" s="7">
        <v>970.12000000000012</v>
      </c>
      <c r="D19" s="8">
        <v>19.404529999999994</v>
      </c>
      <c r="E19" s="8">
        <v>18</v>
      </c>
      <c r="F19" s="8">
        <v>3</v>
      </c>
      <c r="G19" s="8"/>
      <c r="H19" s="8">
        <v>2</v>
      </c>
      <c r="I19" s="8">
        <v>9.5178200000000004</v>
      </c>
      <c r="J19" s="8">
        <v>4.2320000000000003E-2</v>
      </c>
      <c r="K19" s="8"/>
      <c r="L19" s="8">
        <v>5.38727</v>
      </c>
      <c r="M19" s="8"/>
      <c r="N19" s="8"/>
      <c r="O19" s="10"/>
      <c r="P19" s="6">
        <v>1</v>
      </c>
      <c r="Q19" s="6">
        <v>3</v>
      </c>
      <c r="R19" s="8">
        <v>57.351939999999992</v>
      </c>
      <c r="S19" s="8"/>
      <c r="T19" s="8"/>
      <c r="U19" s="8">
        <v>46</v>
      </c>
      <c r="V19" s="8">
        <v>12</v>
      </c>
      <c r="W19" s="8">
        <v>7</v>
      </c>
      <c r="X19" s="8">
        <v>12</v>
      </c>
      <c r="Y19" s="8">
        <v>1</v>
      </c>
      <c r="Z19" s="8">
        <v>1</v>
      </c>
      <c r="AA19" s="8"/>
      <c r="AB19" s="8">
        <v>2</v>
      </c>
      <c r="AC19" s="8"/>
      <c r="AD19" s="8">
        <v>1</v>
      </c>
      <c r="AE19" s="9">
        <v>250739.78</v>
      </c>
      <c r="AF19" s="8">
        <v>6.75</v>
      </c>
      <c r="AG19" s="8">
        <v>-1</v>
      </c>
      <c r="AH19" s="8"/>
      <c r="AI19" s="8">
        <v>1</v>
      </c>
      <c r="AJ19" s="8"/>
      <c r="AK19" s="8">
        <v>1</v>
      </c>
      <c r="AL19" s="8"/>
      <c r="AM19" s="8">
        <v>1</v>
      </c>
      <c r="AN19" s="8">
        <v>0.5714285714285714</v>
      </c>
      <c r="AO19" s="9">
        <v>106713.20000000001</v>
      </c>
      <c r="AP19" s="9">
        <v>47535.880000000005</v>
      </c>
      <c r="AQ19" s="9">
        <v>5490232.700317312</v>
      </c>
    </row>
    <row r="20" spans="1:43" x14ac:dyDescent="0.25">
      <c r="A20" s="6" t="s">
        <v>117</v>
      </c>
      <c r="B20" s="7">
        <v>487.84</v>
      </c>
      <c r="C20" s="7">
        <v>535.08000000000004</v>
      </c>
      <c r="D20" s="8">
        <v>8.4581400000000002</v>
      </c>
      <c r="E20" s="8">
        <v>12</v>
      </c>
      <c r="F20" s="8">
        <v>2</v>
      </c>
      <c r="G20" s="8"/>
      <c r="H20" s="8">
        <v>3</v>
      </c>
      <c r="I20" s="8">
        <v>4.5677899999999996</v>
      </c>
      <c r="J20" s="8">
        <v>1.10493</v>
      </c>
      <c r="K20" s="8"/>
      <c r="L20" s="8">
        <v>2.9944199999999999</v>
      </c>
      <c r="M20" s="8"/>
      <c r="N20" s="8"/>
      <c r="O20" s="10"/>
      <c r="P20" s="6">
        <v>1</v>
      </c>
      <c r="Q20" s="6">
        <v>3</v>
      </c>
      <c r="R20" s="8">
        <v>34.125279999999997</v>
      </c>
      <c r="S20" s="8"/>
      <c r="T20" s="8"/>
      <c r="U20" s="8">
        <v>18</v>
      </c>
      <c r="V20" s="8">
        <v>18</v>
      </c>
      <c r="W20" s="8">
        <v>7</v>
      </c>
      <c r="X20" s="8">
        <v>4</v>
      </c>
      <c r="Y20" s="8">
        <v>1</v>
      </c>
      <c r="Z20" s="8">
        <v>1</v>
      </c>
      <c r="AA20" s="8"/>
      <c r="AB20" s="8">
        <v>1</v>
      </c>
      <c r="AC20" s="8">
        <v>1</v>
      </c>
      <c r="AD20" s="8">
        <v>1</v>
      </c>
      <c r="AE20" s="9">
        <v>161620.88</v>
      </c>
      <c r="AF20" s="8">
        <v>3.75</v>
      </c>
      <c r="AG20" s="8">
        <v>-1</v>
      </c>
      <c r="AH20" s="8"/>
      <c r="AI20" s="8">
        <v>1</v>
      </c>
      <c r="AJ20" s="8"/>
      <c r="AK20" s="8"/>
      <c r="AL20" s="8"/>
      <c r="AM20" s="8">
        <v>1</v>
      </c>
      <c r="AN20" s="8">
        <v>0.5714285714285714</v>
      </c>
      <c r="AO20" s="9">
        <v>58858.8</v>
      </c>
      <c r="AP20" s="9">
        <v>26218.920000000002</v>
      </c>
      <c r="AQ20" s="9">
        <v>3403453.6388020567</v>
      </c>
    </row>
    <row r="21" spans="1:43" x14ac:dyDescent="0.25">
      <c r="A21" s="6" t="s">
        <v>118</v>
      </c>
      <c r="B21" s="7">
        <v>495.37999999999994</v>
      </c>
      <c r="C21" s="7">
        <v>539.50999999999988</v>
      </c>
      <c r="D21" s="8">
        <v>7.6755799999999965</v>
      </c>
      <c r="E21" s="8">
        <v>13</v>
      </c>
      <c r="F21" s="8">
        <v>2</v>
      </c>
      <c r="G21" s="8"/>
      <c r="H21" s="8">
        <v>3</v>
      </c>
      <c r="I21" s="8">
        <v>5.1053199999999999</v>
      </c>
      <c r="J21" s="8">
        <v>1.20696</v>
      </c>
      <c r="K21" s="8"/>
      <c r="L21" s="8">
        <v>3.0234100000000002</v>
      </c>
      <c r="M21" s="8"/>
      <c r="N21" s="8"/>
      <c r="O21" s="10"/>
      <c r="P21" s="6">
        <v>1</v>
      </c>
      <c r="Q21" s="6">
        <v>3</v>
      </c>
      <c r="R21" s="8">
        <v>35.011269999999996</v>
      </c>
      <c r="S21" s="8">
        <v>6</v>
      </c>
      <c r="T21" s="8"/>
      <c r="U21" s="8">
        <v>12</v>
      </c>
      <c r="V21" s="8">
        <v>18</v>
      </c>
      <c r="W21" s="8">
        <v>7</v>
      </c>
      <c r="X21" s="8">
        <v>4</v>
      </c>
      <c r="Y21" s="8">
        <v>1</v>
      </c>
      <c r="Z21" s="8">
        <v>2</v>
      </c>
      <c r="AA21" s="8"/>
      <c r="AB21" s="8">
        <v>1</v>
      </c>
      <c r="AC21" s="8">
        <v>1</v>
      </c>
      <c r="AD21" s="8">
        <v>1</v>
      </c>
      <c r="AE21" s="9">
        <v>161620.88</v>
      </c>
      <c r="AF21" s="8">
        <v>4.5</v>
      </c>
      <c r="AG21" s="8">
        <v>-1</v>
      </c>
      <c r="AH21" s="8"/>
      <c r="AI21" s="8">
        <v>1</v>
      </c>
      <c r="AJ21" s="8"/>
      <c r="AK21" s="8"/>
      <c r="AL21" s="8"/>
      <c r="AM21" s="8">
        <v>1</v>
      </c>
      <c r="AN21" s="8">
        <v>0.5714285714285714</v>
      </c>
      <c r="AO21" s="9">
        <v>59346.099999999984</v>
      </c>
      <c r="AP21" s="9">
        <v>26435.989999999994</v>
      </c>
      <c r="AQ21" s="9">
        <v>3601903.7408006573</v>
      </c>
    </row>
    <row r="22" spans="1:43" x14ac:dyDescent="0.25">
      <c r="A22" s="6" t="s">
        <v>119</v>
      </c>
      <c r="B22" s="7">
        <v>405.69</v>
      </c>
      <c r="C22" s="7">
        <v>440.03000000000009</v>
      </c>
      <c r="D22" s="8">
        <v>3.9668799999999997</v>
      </c>
      <c r="E22" s="8">
        <v>13</v>
      </c>
      <c r="F22" s="8">
        <v>2</v>
      </c>
      <c r="G22" s="8"/>
      <c r="H22" s="8">
        <v>1</v>
      </c>
      <c r="I22" s="11">
        <v>3.7216200000000002</v>
      </c>
      <c r="J22" s="8">
        <v>0.85970999999999997</v>
      </c>
      <c r="K22" s="8"/>
      <c r="L22" s="8">
        <v>2.5289199999999998</v>
      </c>
      <c r="M22" s="8"/>
      <c r="N22" s="8"/>
      <c r="O22" s="10"/>
      <c r="P22" s="6">
        <v>1</v>
      </c>
      <c r="Q22" s="6">
        <v>3</v>
      </c>
      <c r="R22" s="8">
        <v>27.07713</v>
      </c>
      <c r="S22" s="8">
        <v>6</v>
      </c>
      <c r="T22" s="8"/>
      <c r="U22" s="8">
        <v>24</v>
      </c>
      <c r="V22" s="8">
        <v>6</v>
      </c>
      <c r="W22" s="8">
        <v>7</v>
      </c>
      <c r="X22" s="8">
        <v>4</v>
      </c>
      <c r="Y22" s="8">
        <v>1</v>
      </c>
      <c r="Z22" s="8">
        <v>1</v>
      </c>
      <c r="AA22" s="8"/>
      <c r="AB22" s="8">
        <v>1</v>
      </c>
      <c r="AC22" s="8">
        <v>1</v>
      </c>
      <c r="AD22" s="8">
        <v>1</v>
      </c>
      <c r="AE22" s="9">
        <v>161620.88</v>
      </c>
      <c r="AF22" s="8">
        <v>3.75</v>
      </c>
      <c r="AG22" s="8">
        <v>-1</v>
      </c>
      <c r="AH22" s="8"/>
      <c r="AI22" s="8">
        <v>1</v>
      </c>
      <c r="AJ22" s="8"/>
      <c r="AK22" s="8"/>
      <c r="AL22" s="8"/>
      <c r="AM22" s="8">
        <v>1</v>
      </c>
      <c r="AN22" s="8">
        <v>0.5714285714285714</v>
      </c>
      <c r="AO22" s="9">
        <v>48403.30000000001</v>
      </c>
      <c r="AP22" s="9">
        <v>21561.470000000005</v>
      </c>
      <c r="AQ22" s="9">
        <v>2908332.4944610572</v>
      </c>
    </row>
    <row r="23" spans="1:43" x14ac:dyDescent="0.25">
      <c r="A23" s="6" t="s">
        <v>120</v>
      </c>
      <c r="B23" s="7">
        <v>424.61</v>
      </c>
      <c r="C23" s="7">
        <v>465.09</v>
      </c>
      <c r="D23" s="8">
        <v>1.0007400000000004</v>
      </c>
      <c r="E23" s="8">
        <v>16</v>
      </c>
      <c r="F23" s="8">
        <v>3</v>
      </c>
      <c r="G23" s="8"/>
      <c r="H23" s="8">
        <v>3</v>
      </c>
      <c r="I23" s="8">
        <v>4.2657800000000003</v>
      </c>
      <c r="J23" s="8">
        <v>0.42260999999999999</v>
      </c>
      <c r="K23" s="8"/>
      <c r="L23" s="8">
        <v>2.6667700000000001</v>
      </c>
      <c r="M23" s="8"/>
      <c r="N23" s="8"/>
      <c r="O23" s="8"/>
      <c r="P23" s="6">
        <v>1</v>
      </c>
      <c r="Q23" s="6">
        <v>3</v>
      </c>
      <c r="R23" s="8">
        <v>30.355899999999998</v>
      </c>
      <c r="S23" s="8"/>
      <c r="T23" s="8"/>
      <c r="U23" s="8">
        <v>24</v>
      </c>
      <c r="V23" s="8">
        <v>18</v>
      </c>
      <c r="W23" s="8">
        <v>7</v>
      </c>
      <c r="X23" s="8">
        <v>4</v>
      </c>
      <c r="Y23" s="8">
        <v>1</v>
      </c>
      <c r="Z23" s="8">
        <v>1</v>
      </c>
      <c r="AA23" s="8"/>
      <c r="AB23" s="8">
        <v>1</v>
      </c>
      <c r="AC23" s="8">
        <v>1</v>
      </c>
      <c r="AD23" s="8">
        <v>1</v>
      </c>
      <c r="AE23" s="9">
        <v>161620.88</v>
      </c>
      <c r="AF23" s="8">
        <v>5.25</v>
      </c>
      <c r="AG23" s="8">
        <v>-1</v>
      </c>
      <c r="AH23" s="8"/>
      <c r="AI23" s="8">
        <v>1</v>
      </c>
      <c r="AJ23" s="8"/>
      <c r="AK23" s="8"/>
      <c r="AL23" s="8"/>
      <c r="AM23" s="8">
        <v>1</v>
      </c>
      <c r="AN23" s="8">
        <v>0.5714285714285714</v>
      </c>
      <c r="AO23" s="9">
        <v>51159.899999999994</v>
      </c>
      <c r="AP23" s="9">
        <v>22789.41</v>
      </c>
      <c r="AQ23" s="9">
        <v>3232411.3669974287</v>
      </c>
    </row>
    <row r="24" spans="1:43" x14ac:dyDescent="0.25">
      <c r="A24" s="6" t="s">
        <v>121</v>
      </c>
      <c r="B24" s="7">
        <v>764.79</v>
      </c>
      <c r="C24" s="7">
        <v>833.62</v>
      </c>
      <c r="D24" s="8">
        <v>14.258090000000003</v>
      </c>
      <c r="E24" s="8">
        <v>19</v>
      </c>
      <c r="F24" s="8">
        <v>3</v>
      </c>
      <c r="G24" s="8"/>
      <c r="H24" s="8">
        <v>1</v>
      </c>
      <c r="I24" s="8">
        <v>6.0882699999999996</v>
      </c>
      <c r="J24" s="8">
        <v>1.17913</v>
      </c>
      <c r="K24" s="8"/>
      <c r="L24" s="8">
        <v>4.8344100000000001</v>
      </c>
      <c r="M24" s="8"/>
      <c r="N24" s="8"/>
      <c r="O24" s="10"/>
      <c r="P24" s="6">
        <v>1</v>
      </c>
      <c r="Q24" s="6">
        <v>3</v>
      </c>
      <c r="R24" s="8">
        <v>49.359900000000003</v>
      </c>
      <c r="S24" s="8">
        <v>6</v>
      </c>
      <c r="T24" s="8"/>
      <c r="U24" s="8">
        <v>30</v>
      </c>
      <c r="V24" s="8">
        <v>6</v>
      </c>
      <c r="W24" s="8">
        <v>7</v>
      </c>
      <c r="X24" s="8">
        <v>10</v>
      </c>
      <c r="Y24" s="8">
        <v>1</v>
      </c>
      <c r="Z24" s="8">
        <v>1</v>
      </c>
      <c r="AA24" s="8"/>
      <c r="AB24" s="8">
        <v>2</v>
      </c>
      <c r="AC24" s="8"/>
      <c r="AD24" s="8">
        <v>1</v>
      </c>
      <c r="AE24" s="9">
        <v>209393.98</v>
      </c>
      <c r="AF24" s="8">
        <v>6.5</v>
      </c>
      <c r="AG24" s="8">
        <v>-1</v>
      </c>
      <c r="AH24" s="8"/>
      <c r="AI24" s="8">
        <v>1</v>
      </c>
      <c r="AJ24" s="8"/>
      <c r="AK24" s="8"/>
      <c r="AL24" s="8"/>
      <c r="AM24" s="8">
        <v>1</v>
      </c>
      <c r="AN24" s="8">
        <v>0.5714285714285714</v>
      </c>
      <c r="AO24" s="9">
        <v>91698.2</v>
      </c>
      <c r="AP24" s="9">
        <v>40847.379999999997</v>
      </c>
      <c r="AQ24" s="9">
        <v>4788411.0799859995</v>
      </c>
    </row>
    <row r="25" spans="1:43" x14ac:dyDescent="0.25">
      <c r="A25" s="6" t="s">
        <v>122</v>
      </c>
      <c r="B25" s="7">
        <v>362</v>
      </c>
      <c r="C25" s="7">
        <v>394.96000000000004</v>
      </c>
      <c r="D25" s="8">
        <v>4.4141499999999994</v>
      </c>
      <c r="E25" s="8">
        <v>10</v>
      </c>
      <c r="F25" s="8">
        <v>2</v>
      </c>
      <c r="G25" s="8">
        <v>0</v>
      </c>
      <c r="H25" s="8">
        <v>2</v>
      </c>
      <c r="I25" s="8">
        <v>3.6386599999999998</v>
      </c>
      <c r="J25" s="8">
        <v>0.72638000000000003</v>
      </c>
      <c r="K25" s="8"/>
      <c r="L25" s="8">
        <v>2.1885500000000002</v>
      </c>
      <c r="M25" s="8"/>
      <c r="N25" s="8"/>
      <c r="O25" s="8"/>
      <c r="P25" s="6">
        <v>1</v>
      </c>
      <c r="Q25" s="6">
        <v>3</v>
      </c>
      <c r="R25" s="8">
        <v>24.967739999999999</v>
      </c>
      <c r="S25" s="8">
        <v>6</v>
      </c>
      <c r="T25" s="8"/>
      <c r="U25" s="8">
        <v>12</v>
      </c>
      <c r="V25" s="8">
        <v>12</v>
      </c>
      <c r="W25" s="8">
        <v>7</v>
      </c>
      <c r="X25" s="8">
        <v>4</v>
      </c>
      <c r="Y25" s="8">
        <v>1</v>
      </c>
      <c r="Z25" s="8">
        <v>1</v>
      </c>
      <c r="AA25" s="8"/>
      <c r="AB25" s="8">
        <v>1</v>
      </c>
      <c r="AC25" s="8"/>
      <c r="AD25" s="8">
        <v>1</v>
      </c>
      <c r="AE25" s="9">
        <v>161620.88</v>
      </c>
      <c r="AF25" s="8">
        <v>4.5</v>
      </c>
      <c r="AG25" s="8">
        <v>-1</v>
      </c>
      <c r="AH25" s="8"/>
      <c r="AI25" s="8">
        <v>1</v>
      </c>
      <c r="AJ25" s="8"/>
      <c r="AK25" s="8"/>
      <c r="AL25" s="8"/>
      <c r="AM25" s="8"/>
      <c r="AN25" s="8">
        <v>0.5714285714285714</v>
      </c>
      <c r="AO25" s="9">
        <v>43445.600000000006</v>
      </c>
      <c r="AP25" s="9">
        <v>19353.04</v>
      </c>
      <c r="AQ25" s="9">
        <v>2727311.1161578861</v>
      </c>
    </row>
    <row r="26" spans="1:43" x14ac:dyDescent="0.25">
      <c r="A26" s="6" t="s">
        <v>123</v>
      </c>
      <c r="B26" s="7">
        <v>13702.550000000003</v>
      </c>
      <c r="C26" s="7">
        <v>14999.360000000004</v>
      </c>
      <c r="D26" s="8">
        <v>213.59105000000005</v>
      </c>
      <c r="E26" s="8">
        <v>356</v>
      </c>
      <c r="F26" s="8">
        <v>58</v>
      </c>
      <c r="G26" s="8">
        <v>7.4606700000000004</v>
      </c>
      <c r="H26" s="8">
        <v>48</v>
      </c>
      <c r="I26" s="8">
        <v>127.40457000000001</v>
      </c>
      <c r="J26" s="8">
        <v>18.411050000000003</v>
      </c>
      <c r="K26" s="8"/>
      <c r="L26" s="8">
        <v>84.345480000000023</v>
      </c>
      <c r="M26" s="8">
        <v>0</v>
      </c>
      <c r="N26" s="8">
        <v>-0.4</v>
      </c>
      <c r="O26" s="8"/>
      <c r="P26" s="6">
        <v>24</v>
      </c>
      <c r="Q26" s="6">
        <v>72</v>
      </c>
      <c r="R26" s="8">
        <v>912.8128200000001</v>
      </c>
      <c r="S26" s="8">
        <v>72</v>
      </c>
      <c r="T26" s="8">
        <v>13</v>
      </c>
      <c r="U26" s="8">
        <v>506.5</v>
      </c>
      <c r="V26" s="8">
        <v>288</v>
      </c>
      <c r="W26" s="8">
        <v>168</v>
      </c>
      <c r="X26" s="8">
        <v>160</v>
      </c>
      <c r="Y26" s="8">
        <v>24</v>
      </c>
      <c r="Z26" s="8">
        <v>27</v>
      </c>
      <c r="AA26" s="8">
        <v>0</v>
      </c>
      <c r="AB26" s="8">
        <v>29</v>
      </c>
      <c r="AC26" s="8">
        <v>17</v>
      </c>
      <c r="AD26" s="8">
        <v>24</v>
      </c>
      <c r="AE26" s="9">
        <v>4480669.5199999986</v>
      </c>
      <c r="AF26" s="8">
        <v>129.5</v>
      </c>
      <c r="AG26" s="8">
        <v>-24</v>
      </c>
      <c r="AH26" s="8">
        <v>0</v>
      </c>
      <c r="AI26" s="8">
        <v>24.159420000000001</v>
      </c>
      <c r="AJ26" s="8">
        <v>0</v>
      </c>
      <c r="AK26" s="8"/>
      <c r="AL26" s="8"/>
      <c r="AM26" s="8">
        <v>23</v>
      </c>
      <c r="AN26" s="8">
        <v>13.71428571428571</v>
      </c>
      <c r="AO26" s="9">
        <v>1649929.6</v>
      </c>
      <c r="AP26" s="9">
        <v>734968.64</v>
      </c>
      <c r="AQ26" s="9">
        <v>91835151.287892357</v>
      </c>
    </row>
    <row r="27" spans="1:43" x14ac:dyDescent="0.25">
      <c r="A27" s="6" t="s">
        <v>124</v>
      </c>
      <c r="B27" s="7">
        <v>768.11</v>
      </c>
      <c r="C27" s="7">
        <v>769.2600000000001</v>
      </c>
      <c r="D27" s="8">
        <v>11.75478</v>
      </c>
      <c r="E27" s="8">
        <v>17</v>
      </c>
      <c r="F27" s="8">
        <v>3</v>
      </c>
      <c r="G27" s="8"/>
      <c r="H27" s="8"/>
      <c r="I27" s="8">
        <v>6.2028299999999996</v>
      </c>
      <c r="J27" s="8">
        <v>0.32174000000000003</v>
      </c>
      <c r="K27" s="8"/>
      <c r="L27" s="8">
        <v>4.2339700000000002</v>
      </c>
      <c r="M27" s="8"/>
      <c r="N27" s="8"/>
      <c r="O27" s="8"/>
      <c r="P27" s="6">
        <v>2</v>
      </c>
      <c r="Q27" s="6">
        <v>3</v>
      </c>
      <c r="R27" s="8">
        <v>42.51332</v>
      </c>
      <c r="S27" s="8"/>
      <c r="T27" s="8"/>
      <c r="U27" s="8">
        <v>24</v>
      </c>
      <c r="V27" s="8"/>
      <c r="W27" s="8">
        <v>7</v>
      </c>
      <c r="X27" s="8">
        <v>10</v>
      </c>
      <c r="Y27" s="8">
        <v>1</v>
      </c>
      <c r="Z27" s="8">
        <v>2</v>
      </c>
      <c r="AA27" s="8"/>
      <c r="AB27" s="8">
        <v>2</v>
      </c>
      <c r="AC27" s="8"/>
      <c r="AD27" s="8">
        <v>1</v>
      </c>
      <c r="AE27" s="9">
        <v>250739.78</v>
      </c>
      <c r="AF27" s="8">
        <v>6.5</v>
      </c>
      <c r="AG27" s="8">
        <v>-1</v>
      </c>
      <c r="AH27" s="8">
        <v>1.06667</v>
      </c>
      <c r="AI27" s="8">
        <v>1</v>
      </c>
      <c r="AJ27" s="8"/>
      <c r="AK27" s="8"/>
      <c r="AL27" s="8"/>
      <c r="AM27" s="8"/>
      <c r="AN27" s="8"/>
      <c r="AO27" s="9">
        <v>84618.6</v>
      </c>
      <c r="AP27" s="9">
        <v>37693.740000000005</v>
      </c>
      <c r="AQ27" s="9">
        <v>4390213.0215871716</v>
      </c>
    </row>
    <row r="28" spans="1:43" x14ac:dyDescent="0.25">
      <c r="A28" s="6" t="s">
        <v>125</v>
      </c>
      <c r="B28" s="7">
        <v>890.19999999999993</v>
      </c>
      <c r="C28" s="7">
        <v>891.44999999999993</v>
      </c>
      <c r="D28" s="8">
        <v>11.886090000000003</v>
      </c>
      <c r="E28" s="8">
        <v>18</v>
      </c>
      <c r="F28" s="8">
        <v>3</v>
      </c>
      <c r="G28" s="8"/>
      <c r="H28" s="8"/>
      <c r="I28" s="8">
        <v>6.5911</v>
      </c>
      <c r="J28" s="8">
        <v>0.34956999999999999</v>
      </c>
      <c r="K28" s="8"/>
      <c r="L28" s="8">
        <v>4.3848099999999999</v>
      </c>
      <c r="M28" s="8"/>
      <c r="N28" s="8"/>
      <c r="O28" s="8"/>
      <c r="P28" s="6">
        <v>2</v>
      </c>
      <c r="Q28" s="6">
        <v>3</v>
      </c>
      <c r="R28" s="8">
        <v>44.211570000000002</v>
      </c>
      <c r="S28" s="8"/>
      <c r="T28" s="8"/>
      <c r="U28" s="8">
        <v>18</v>
      </c>
      <c r="V28" s="8"/>
      <c r="W28" s="8">
        <v>7</v>
      </c>
      <c r="X28" s="8">
        <v>12</v>
      </c>
      <c r="Y28" s="8">
        <v>1</v>
      </c>
      <c r="Z28" s="8">
        <v>3</v>
      </c>
      <c r="AA28" s="8"/>
      <c r="AB28" s="8">
        <v>2</v>
      </c>
      <c r="AC28" s="8"/>
      <c r="AD28" s="8">
        <v>1</v>
      </c>
      <c r="AE28" s="9">
        <v>250739.78</v>
      </c>
      <c r="AF28" s="8">
        <v>8</v>
      </c>
      <c r="AG28" s="8">
        <v>-1</v>
      </c>
      <c r="AH28" s="8"/>
      <c r="AI28" s="8">
        <v>1</v>
      </c>
      <c r="AJ28" s="8"/>
      <c r="AK28" s="8"/>
      <c r="AL28" s="8"/>
      <c r="AM28" s="8"/>
      <c r="AN28" s="8"/>
      <c r="AO28" s="9">
        <v>98059.499999999985</v>
      </c>
      <c r="AP28" s="9">
        <v>43681.049999999996</v>
      </c>
      <c r="AQ28" s="9">
        <v>4606197.6800426571</v>
      </c>
    </row>
    <row r="29" spans="1:43" x14ac:dyDescent="0.25">
      <c r="A29" s="6" t="s">
        <v>126</v>
      </c>
      <c r="B29" s="7">
        <v>737.6099999999999</v>
      </c>
      <c r="C29" s="7">
        <v>740.66</v>
      </c>
      <c r="D29" s="8">
        <v>11.393039999999999</v>
      </c>
      <c r="E29" s="8">
        <v>16</v>
      </c>
      <c r="F29" s="8">
        <v>3</v>
      </c>
      <c r="G29" s="8">
        <v>0</v>
      </c>
      <c r="H29" s="8"/>
      <c r="I29" s="8">
        <v>5.4690799999999999</v>
      </c>
      <c r="J29" s="8">
        <v>8.8120000000000004E-2</v>
      </c>
      <c r="K29" s="8"/>
      <c r="L29" s="8">
        <v>4.0524100000000001</v>
      </c>
      <c r="M29" s="8"/>
      <c r="N29" s="8"/>
      <c r="O29" s="8"/>
      <c r="P29" s="6">
        <v>2</v>
      </c>
      <c r="Q29" s="6">
        <v>3</v>
      </c>
      <c r="R29" s="8">
        <v>40.002650000000003</v>
      </c>
      <c r="S29" s="8">
        <v>6</v>
      </c>
      <c r="T29" s="8"/>
      <c r="U29" s="8">
        <v>24</v>
      </c>
      <c r="V29" s="8"/>
      <c r="W29" s="8">
        <v>7</v>
      </c>
      <c r="X29" s="8">
        <v>10</v>
      </c>
      <c r="Y29" s="8">
        <v>1</v>
      </c>
      <c r="Z29" s="8">
        <v>3</v>
      </c>
      <c r="AA29" s="8"/>
      <c r="AB29" s="8">
        <v>2</v>
      </c>
      <c r="AC29" s="8"/>
      <c r="AD29" s="8">
        <v>1</v>
      </c>
      <c r="AE29" s="9">
        <v>250739.78</v>
      </c>
      <c r="AF29" s="8">
        <v>6.75</v>
      </c>
      <c r="AG29" s="8">
        <v>-1</v>
      </c>
      <c r="AH29" s="8">
        <v>0</v>
      </c>
      <c r="AI29" s="8">
        <v>1</v>
      </c>
      <c r="AJ29" s="8"/>
      <c r="AK29" s="8"/>
      <c r="AL29" s="8"/>
      <c r="AM29" s="8"/>
      <c r="AN29" s="8"/>
      <c r="AO29" s="9">
        <v>81472.599999999991</v>
      </c>
      <c r="AP29" s="9">
        <v>36292.339999999997</v>
      </c>
      <c r="AQ29" s="9">
        <v>4284044.5038281428</v>
      </c>
    </row>
    <row r="30" spans="1:43" x14ac:dyDescent="0.25">
      <c r="A30" s="6" t="s">
        <v>106</v>
      </c>
      <c r="B30" s="7">
        <v>210.36999999999998</v>
      </c>
      <c r="C30" s="7">
        <v>211.05999999999997</v>
      </c>
      <c r="D30" s="8">
        <v>2.9582599999999992</v>
      </c>
      <c r="E30" s="8">
        <v>5</v>
      </c>
      <c r="F30" s="8">
        <v>1</v>
      </c>
      <c r="G30" s="8"/>
      <c r="H30" s="8"/>
      <c r="I30" s="8">
        <v>1.5086200000000001</v>
      </c>
      <c r="J30" s="8">
        <v>0.19245999999999999</v>
      </c>
      <c r="K30" s="8"/>
      <c r="L30" s="8">
        <v>1.1944300000000001</v>
      </c>
      <c r="M30" s="8"/>
      <c r="N30" s="8"/>
      <c r="O30" s="8"/>
      <c r="P30" s="6">
        <v>1</v>
      </c>
      <c r="R30" s="8">
        <v>11.853770000000001</v>
      </c>
      <c r="S30" s="8"/>
      <c r="T30" s="8"/>
      <c r="U30" s="8"/>
      <c r="V30" s="8"/>
      <c r="W30" s="8"/>
      <c r="X30" s="8">
        <v>4</v>
      </c>
      <c r="Y30" s="8">
        <v>0</v>
      </c>
      <c r="Z30" s="8">
        <v>1</v>
      </c>
      <c r="AA30" s="8"/>
      <c r="AB30" s="8">
        <v>1</v>
      </c>
      <c r="AC30" s="8"/>
      <c r="AD30" s="8"/>
      <c r="AE30" s="9"/>
      <c r="AF30" s="8">
        <v>0</v>
      </c>
      <c r="AG30" s="8"/>
      <c r="AH30" s="8">
        <v>1.06667</v>
      </c>
      <c r="AI30" s="8"/>
      <c r="AJ30" s="8"/>
      <c r="AK30" s="8"/>
      <c r="AL30" s="8"/>
      <c r="AM30" s="8"/>
      <c r="AN30" s="8"/>
      <c r="AO30" s="9">
        <v>23216.6</v>
      </c>
      <c r="AP30" s="9">
        <v>10341.939999999999</v>
      </c>
      <c r="AQ30" s="9">
        <v>1104869.8089073142</v>
      </c>
    </row>
    <row r="31" spans="1:43" x14ac:dyDescent="0.25">
      <c r="A31" s="6" t="s">
        <v>127</v>
      </c>
      <c r="B31" s="7">
        <v>530.63</v>
      </c>
      <c r="C31" s="7">
        <v>535.64</v>
      </c>
      <c r="D31" s="8">
        <v>8.4195700000000002</v>
      </c>
      <c r="E31" s="8">
        <v>12</v>
      </c>
      <c r="F31" s="8">
        <v>2</v>
      </c>
      <c r="G31" s="8"/>
      <c r="H31" s="8"/>
      <c r="I31" s="8">
        <v>4.2044800000000002</v>
      </c>
      <c r="J31" s="8">
        <v>0.63478000000000001</v>
      </c>
      <c r="K31" s="8"/>
      <c r="L31" s="8">
        <v>2.9892799999999999</v>
      </c>
      <c r="M31" s="8"/>
      <c r="N31" s="8"/>
      <c r="O31" s="8"/>
      <c r="P31" s="6">
        <v>1</v>
      </c>
      <c r="Q31" s="6">
        <v>3</v>
      </c>
      <c r="R31" s="8">
        <v>30.24811</v>
      </c>
      <c r="S31" s="8">
        <v>6</v>
      </c>
      <c r="T31" s="8"/>
      <c r="U31" s="8">
        <v>18</v>
      </c>
      <c r="V31" s="8"/>
      <c r="W31" s="8">
        <v>7</v>
      </c>
      <c r="X31" s="8">
        <v>6</v>
      </c>
      <c r="Y31" s="8">
        <v>1</v>
      </c>
      <c r="Z31" s="8">
        <v>2</v>
      </c>
      <c r="AA31" s="8"/>
      <c r="AB31" s="8">
        <v>1</v>
      </c>
      <c r="AC31" s="8">
        <v>1</v>
      </c>
      <c r="AD31" s="8">
        <v>1</v>
      </c>
      <c r="AE31" s="9">
        <v>161620.88</v>
      </c>
      <c r="AF31" s="8">
        <v>5.25</v>
      </c>
      <c r="AG31" s="8">
        <v>-1</v>
      </c>
      <c r="AH31" s="8">
        <v>1.06667</v>
      </c>
      <c r="AI31" s="8">
        <v>1</v>
      </c>
      <c r="AJ31" s="8"/>
      <c r="AK31" s="8"/>
      <c r="AL31" s="8"/>
      <c r="AM31" s="8"/>
      <c r="AN31" s="8"/>
      <c r="AO31" s="9">
        <v>58920.4</v>
      </c>
      <c r="AP31" s="9">
        <v>26246.36</v>
      </c>
      <c r="AQ31" s="9">
        <v>3282475.173332057</v>
      </c>
    </row>
    <row r="32" spans="1:43" x14ac:dyDescent="0.25">
      <c r="A32" s="6" t="s">
        <v>128</v>
      </c>
      <c r="B32" s="7">
        <v>919.84</v>
      </c>
      <c r="C32" s="7">
        <v>934.55</v>
      </c>
      <c r="D32" s="8">
        <v>10.97739</v>
      </c>
      <c r="E32" s="8">
        <v>22</v>
      </c>
      <c r="F32" s="8">
        <v>3</v>
      </c>
      <c r="G32" s="8"/>
      <c r="H32" s="8"/>
      <c r="I32" s="8">
        <v>6.6356799999999998</v>
      </c>
      <c r="J32" s="8">
        <v>0.28986000000000001</v>
      </c>
      <c r="K32" s="8"/>
      <c r="L32" s="8">
        <v>4.7969900000000001</v>
      </c>
      <c r="M32" s="8"/>
      <c r="N32" s="8"/>
      <c r="O32" s="8"/>
      <c r="P32" s="6">
        <v>2</v>
      </c>
      <c r="Q32" s="6">
        <v>3</v>
      </c>
      <c r="R32" s="8">
        <v>47.699919999999999</v>
      </c>
      <c r="S32" s="8"/>
      <c r="T32" s="8"/>
      <c r="U32" s="8">
        <v>18</v>
      </c>
      <c r="V32" s="8"/>
      <c r="W32" s="8">
        <v>7</v>
      </c>
      <c r="X32" s="8">
        <v>14</v>
      </c>
      <c r="Y32" s="8">
        <v>1</v>
      </c>
      <c r="Z32" s="8">
        <v>3</v>
      </c>
      <c r="AA32" s="8"/>
      <c r="AB32" s="8">
        <v>2</v>
      </c>
      <c r="AC32" s="8"/>
      <c r="AD32" s="8">
        <v>1</v>
      </c>
      <c r="AE32" s="9">
        <v>255739.78</v>
      </c>
      <c r="AF32" s="8">
        <v>8</v>
      </c>
      <c r="AG32" s="8">
        <v>-1</v>
      </c>
      <c r="AH32" s="8"/>
      <c r="AI32" s="8">
        <v>1</v>
      </c>
      <c r="AJ32" s="8"/>
      <c r="AK32" s="8"/>
      <c r="AL32" s="8"/>
      <c r="AM32" s="8"/>
      <c r="AN32" s="8"/>
      <c r="AO32" s="9">
        <v>102800.5</v>
      </c>
      <c r="AP32" s="9">
        <v>45792.95</v>
      </c>
      <c r="AQ32" s="9">
        <v>4864839.1339545147</v>
      </c>
    </row>
    <row r="33" spans="1:43" x14ac:dyDescent="0.25">
      <c r="A33" s="6" t="s">
        <v>129</v>
      </c>
      <c r="B33" s="7">
        <v>602.88</v>
      </c>
      <c r="C33" s="7">
        <v>603.02</v>
      </c>
      <c r="D33" s="8">
        <v>14.015219999999999</v>
      </c>
      <c r="E33" s="8">
        <v>10</v>
      </c>
      <c r="F33" s="8">
        <v>2</v>
      </c>
      <c r="G33" s="8"/>
      <c r="H33" s="8"/>
      <c r="I33" s="8">
        <v>5.6946300000000001</v>
      </c>
      <c r="J33" s="8">
        <v>3.884E-2</v>
      </c>
      <c r="K33" s="8"/>
      <c r="L33" s="8">
        <v>3.4687000000000001</v>
      </c>
      <c r="M33" s="8"/>
      <c r="N33" s="8"/>
      <c r="O33" s="8"/>
      <c r="P33" s="6">
        <v>2</v>
      </c>
      <c r="Q33" s="6">
        <v>3</v>
      </c>
      <c r="R33" s="8">
        <v>35.217390000000002</v>
      </c>
      <c r="S33" s="8">
        <v>6</v>
      </c>
      <c r="T33" s="8"/>
      <c r="U33" s="8">
        <v>24</v>
      </c>
      <c r="V33" s="8"/>
      <c r="W33" s="8">
        <v>7</v>
      </c>
      <c r="X33" s="8">
        <v>8</v>
      </c>
      <c r="Y33" s="8">
        <v>1</v>
      </c>
      <c r="Z33" s="8">
        <v>3</v>
      </c>
      <c r="AA33" s="8"/>
      <c r="AB33" s="8">
        <v>2</v>
      </c>
      <c r="AC33" s="8"/>
      <c r="AD33" s="8">
        <v>1</v>
      </c>
      <c r="AE33" s="9">
        <v>209393.98</v>
      </c>
      <c r="AF33" s="8">
        <v>5.75</v>
      </c>
      <c r="AG33" s="8">
        <v>-1</v>
      </c>
      <c r="AH33" s="8"/>
      <c r="AI33" s="8">
        <v>1</v>
      </c>
      <c r="AJ33" s="8"/>
      <c r="AK33" s="8"/>
      <c r="AL33" s="8"/>
      <c r="AM33" s="8"/>
      <c r="AN33" s="8"/>
      <c r="AO33" s="9">
        <v>66332.2</v>
      </c>
      <c r="AP33" s="9">
        <v>29547.98</v>
      </c>
      <c r="AQ33" s="9">
        <v>3839604.3897088864</v>
      </c>
    </row>
    <row r="34" spans="1:43" x14ac:dyDescent="0.25">
      <c r="A34" s="6" t="s">
        <v>130</v>
      </c>
      <c r="B34" s="7">
        <v>854.12</v>
      </c>
      <c r="C34" s="7">
        <v>854.33</v>
      </c>
      <c r="D34" s="8">
        <v>13.166519999999998</v>
      </c>
      <c r="E34" s="8">
        <v>19</v>
      </c>
      <c r="F34" s="8">
        <v>3</v>
      </c>
      <c r="G34" s="8"/>
      <c r="H34" s="8"/>
      <c r="I34" s="8">
        <v>5.8295399999999997</v>
      </c>
      <c r="J34" s="8">
        <v>5.8549999999999998E-2</v>
      </c>
      <c r="K34" s="8"/>
      <c r="L34" s="8">
        <v>4.6888699999999996</v>
      </c>
      <c r="M34" s="8"/>
      <c r="N34" s="8"/>
      <c r="O34" s="8"/>
      <c r="P34" s="6">
        <v>2</v>
      </c>
      <c r="Q34" s="6">
        <v>3</v>
      </c>
      <c r="R34" s="8">
        <v>45.743479999999998</v>
      </c>
      <c r="S34" s="8"/>
      <c r="T34" s="8"/>
      <c r="U34" s="8">
        <v>12</v>
      </c>
      <c r="V34" s="8"/>
      <c r="W34" s="8">
        <v>7</v>
      </c>
      <c r="X34" s="8">
        <v>12</v>
      </c>
      <c r="Y34" s="8">
        <v>1</v>
      </c>
      <c r="Z34" s="8">
        <v>3</v>
      </c>
      <c r="AA34" s="8"/>
      <c r="AB34" s="8">
        <v>2</v>
      </c>
      <c r="AC34" s="8"/>
      <c r="AD34" s="8">
        <v>1</v>
      </c>
      <c r="AE34" s="9">
        <v>250739.78</v>
      </c>
      <c r="AF34" s="8">
        <v>6.5</v>
      </c>
      <c r="AG34" s="8">
        <v>-1</v>
      </c>
      <c r="AH34" s="8">
        <v>0</v>
      </c>
      <c r="AI34" s="8">
        <v>1</v>
      </c>
      <c r="AJ34" s="8"/>
      <c r="AK34" s="8"/>
      <c r="AL34" s="8"/>
      <c r="AM34" s="8"/>
      <c r="AN34" s="8"/>
      <c r="AO34" s="9">
        <v>93976.3</v>
      </c>
      <c r="AP34" s="9">
        <v>41862.170000000006</v>
      </c>
      <c r="AQ34" s="9">
        <v>4607828.4917214857</v>
      </c>
    </row>
    <row r="35" spans="1:43" x14ac:dyDescent="0.25">
      <c r="A35" s="6" t="s">
        <v>131</v>
      </c>
      <c r="B35" s="7">
        <v>768.72</v>
      </c>
      <c r="C35" s="7">
        <v>774.17000000000007</v>
      </c>
      <c r="D35" s="8">
        <v>14.36</v>
      </c>
      <c r="E35" s="8">
        <v>15</v>
      </c>
      <c r="F35" s="8">
        <v>2</v>
      </c>
      <c r="G35" s="8"/>
      <c r="H35" s="8"/>
      <c r="I35" s="8">
        <v>5.8637300000000003</v>
      </c>
      <c r="J35" s="8">
        <v>0.24406</v>
      </c>
      <c r="K35" s="8"/>
      <c r="L35" s="8">
        <v>4.18133</v>
      </c>
      <c r="M35" s="8"/>
      <c r="N35" s="8">
        <v>-0.35</v>
      </c>
      <c r="O35" s="10" t="s">
        <v>132</v>
      </c>
      <c r="P35" s="6">
        <v>2</v>
      </c>
      <c r="Q35" s="6">
        <v>3</v>
      </c>
      <c r="R35" s="8">
        <v>41.299120000000002</v>
      </c>
      <c r="S35" s="8"/>
      <c r="T35" s="8"/>
      <c r="U35" s="8">
        <v>24</v>
      </c>
      <c r="V35" s="8"/>
      <c r="W35" s="8">
        <v>7</v>
      </c>
      <c r="X35" s="8">
        <v>10</v>
      </c>
      <c r="Y35" s="8">
        <v>1</v>
      </c>
      <c r="Z35" s="8">
        <v>2</v>
      </c>
      <c r="AA35" s="8"/>
      <c r="AB35" s="8">
        <v>2</v>
      </c>
      <c r="AC35" s="8"/>
      <c r="AD35" s="8">
        <v>1</v>
      </c>
      <c r="AE35" s="9">
        <v>250739.78</v>
      </c>
      <c r="AF35" s="8">
        <v>7</v>
      </c>
      <c r="AG35" s="8">
        <v>-1</v>
      </c>
      <c r="AH35" s="8">
        <v>1.06667</v>
      </c>
      <c r="AI35" s="8">
        <v>1</v>
      </c>
      <c r="AJ35" s="8"/>
      <c r="AK35" s="8"/>
      <c r="AL35" s="8"/>
      <c r="AM35" s="8"/>
      <c r="AN35" s="8"/>
      <c r="AO35" s="9">
        <v>85158.700000000012</v>
      </c>
      <c r="AP35" s="9">
        <v>37934.33</v>
      </c>
      <c r="AQ35" s="9">
        <v>4331349.6947991718</v>
      </c>
    </row>
    <row r="36" spans="1:43" x14ac:dyDescent="0.25">
      <c r="A36" s="6" t="s">
        <v>122</v>
      </c>
      <c r="B36" s="7">
        <v>132.36000000000001</v>
      </c>
      <c r="C36" s="7">
        <v>132.43</v>
      </c>
      <c r="D36" s="8">
        <v>5.6086999999999998</v>
      </c>
      <c r="E36" s="8"/>
      <c r="F36" s="8"/>
      <c r="G36" s="8"/>
      <c r="H36" s="8"/>
      <c r="I36" s="8">
        <v>1.3864799999999999</v>
      </c>
      <c r="J36" s="8">
        <v>1.9709999999999998E-2</v>
      </c>
      <c r="K36" s="8"/>
      <c r="L36" s="8">
        <v>0.74782999999999999</v>
      </c>
      <c r="M36" s="8"/>
      <c r="N36" s="8"/>
      <c r="O36" s="8"/>
      <c r="R36" s="8">
        <v>7.7627199999999998</v>
      </c>
      <c r="S36" s="8"/>
      <c r="T36" s="8"/>
      <c r="U36" s="8"/>
      <c r="V36" s="8"/>
      <c r="W36" s="8"/>
      <c r="X36" s="8">
        <v>4</v>
      </c>
      <c r="Y36" s="8"/>
      <c r="Z36" s="8">
        <v>1</v>
      </c>
      <c r="AA36" s="8"/>
      <c r="AB36" s="8">
        <v>1</v>
      </c>
      <c r="AC36" s="8"/>
      <c r="AD36" s="8"/>
      <c r="AE36" s="9"/>
      <c r="AF36" s="8"/>
      <c r="AG36" s="8"/>
      <c r="AH36" s="8">
        <v>1.06667</v>
      </c>
      <c r="AI36" s="8"/>
      <c r="AJ36" s="8"/>
      <c r="AK36" s="8"/>
      <c r="AL36" s="8"/>
      <c r="AM36" s="8"/>
      <c r="AN36" s="8"/>
      <c r="AO36" s="9">
        <v>14567.300000000001</v>
      </c>
      <c r="AP36" s="9">
        <v>6489.0700000000006</v>
      </c>
      <c r="AQ36" s="9">
        <v>813750.19696031429</v>
      </c>
    </row>
    <row r="37" spans="1:43" x14ac:dyDescent="0.25">
      <c r="A37" s="6" t="s">
        <v>133</v>
      </c>
      <c r="B37" s="7">
        <v>6414.84</v>
      </c>
      <c r="C37" s="7">
        <v>6446.57</v>
      </c>
      <c r="D37" s="8">
        <v>104.53956999999998</v>
      </c>
      <c r="E37" s="8">
        <v>134</v>
      </c>
      <c r="F37" s="8">
        <v>22</v>
      </c>
      <c r="G37" s="8">
        <v>0</v>
      </c>
      <c r="H37" s="8"/>
      <c r="I37" s="8">
        <v>49.38617</v>
      </c>
      <c r="J37" s="8">
        <v>2.2376900000000002</v>
      </c>
      <c r="K37" s="8"/>
      <c r="L37" s="8">
        <v>34.738620000000004</v>
      </c>
      <c r="M37" s="8">
        <v>0</v>
      </c>
      <c r="N37" s="8">
        <v>-0.35</v>
      </c>
      <c r="O37" s="8"/>
      <c r="P37" s="6">
        <v>16</v>
      </c>
      <c r="Q37" s="6">
        <v>24</v>
      </c>
      <c r="R37" s="8">
        <v>346.55205000000001</v>
      </c>
      <c r="S37" s="8">
        <v>18</v>
      </c>
      <c r="T37" s="8">
        <v>0</v>
      </c>
      <c r="U37" s="8">
        <v>162</v>
      </c>
      <c r="V37" s="8">
        <v>0</v>
      </c>
      <c r="W37" s="8">
        <v>56</v>
      </c>
      <c r="X37" s="8">
        <v>90</v>
      </c>
      <c r="Y37" s="8">
        <v>8</v>
      </c>
      <c r="Z37" s="8">
        <v>23</v>
      </c>
      <c r="AA37" s="8">
        <v>0</v>
      </c>
      <c r="AB37" s="8">
        <v>17</v>
      </c>
      <c r="AC37" s="8">
        <v>1</v>
      </c>
      <c r="AD37" s="8">
        <v>8</v>
      </c>
      <c r="AE37" s="9">
        <v>1880453.54</v>
      </c>
      <c r="AF37" s="8">
        <v>53.75</v>
      </c>
      <c r="AG37" s="8">
        <v>-8</v>
      </c>
      <c r="AH37" s="8">
        <v>5.3333500000000003</v>
      </c>
      <c r="AI37" s="8">
        <v>8</v>
      </c>
      <c r="AJ37" s="8"/>
      <c r="AK37" s="8"/>
      <c r="AL37" s="8"/>
      <c r="AM37" s="8"/>
      <c r="AN37" s="8">
        <v>0</v>
      </c>
      <c r="AO37" s="9">
        <v>709122.7</v>
      </c>
      <c r="AP37" s="9">
        <v>315881.93000000005</v>
      </c>
      <c r="AQ37" s="9">
        <v>36125172.094841719</v>
      </c>
    </row>
    <row r="38" spans="1:43" x14ac:dyDescent="0.25">
      <c r="A38" s="6" t="s">
        <v>134</v>
      </c>
      <c r="B38" s="7">
        <v>1822.3200000000002</v>
      </c>
      <c r="C38" s="7">
        <v>1814.13</v>
      </c>
      <c r="D38" s="8">
        <v>24.586799999999997</v>
      </c>
      <c r="E38" s="8">
        <v>29</v>
      </c>
      <c r="F38" s="8">
        <v>5</v>
      </c>
      <c r="G38" s="8"/>
      <c r="H38" s="8"/>
      <c r="I38" s="8">
        <v>9.2093100000000003</v>
      </c>
      <c r="J38" s="8">
        <v>8.8120000000000004E-2</v>
      </c>
      <c r="K38" s="8">
        <v>6.0071399999999997</v>
      </c>
      <c r="L38" s="8"/>
      <c r="M38" s="8"/>
      <c r="N38" s="8">
        <v>-0.2</v>
      </c>
      <c r="O38" s="8" t="s">
        <v>135</v>
      </c>
      <c r="P38" s="6">
        <v>5</v>
      </c>
      <c r="Q38" s="6">
        <v>3</v>
      </c>
      <c r="R38" s="8">
        <v>73.691370000000006</v>
      </c>
      <c r="S38" s="8"/>
      <c r="T38" s="8"/>
      <c r="U38" s="8">
        <v>24</v>
      </c>
      <c r="V38" s="8"/>
      <c r="W38" s="8">
        <v>21</v>
      </c>
      <c r="X38" s="8">
        <v>14</v>
      </c>
      <c r="Y38" s="8">
        <v>1</v>
      </c>
      <c r="Z38" s="8">
        <v>3</v>
      </c>
      <c r="AA38" s="8">
        <v>1</v>
      </c>
      <c r="AB38" s="8">
        <v>5</v>
      </c>
      <c r="AC38" s="8"/>
      <c r="AD38" s="8">
        <v>2</v>
      </c>
      <c r="AE38" s="9">
        <v>270333.52</v>
      </c>
      <c r="AF38" s="8">
        <v>17.5</v>
      </c>
      <c r="AG38" s="8">
        <v>-1</v>
      </c>
      <c r="AH38" s="8">
        <v>1.06667</v>
      </c>
      <c r="AI38" s="8"/>
      <c r="AJ38" s="8"/>
      <c r="AK38" s="8"/>
      <c r="AL38" s="8"/>
      <c r="AM38" s="8"/>
      <c r="AN38" s="8"/>
      <c r="AO38" s="9">
        <v>199554.30000000002</v>
      </c>
      <c r="AP38" s="9">
        <v>88892.37000000001</v>
      </c>
      <c r="AQ38" s="9">
        <v>7689574.4879998863</v>
      </c>
    </row>
    <row r="39" spans="1:43" x14ac:dyDescent="0.25">
      <c r="A39" s="7" t="s">
        <v>136</v>
      </c>
      <c r="B39" s="7">
        <v>1408.98</v>
      </c>
      <c r="C39" s="7">
        <v>1412.5600000000002</v>
      </c>
      <c r="D39" s="8">
        <v>27.606000000000002</v>
      </c>
      <c r="E39" s="8">
        <v>21</v>
      </c>
      <c r="F39" s="8">
        <v>3</v>
      </c>
      <c r="G39" s="8">
        <v>1</v>
      </c>
      <c r="H39" s="8"/>
      <c r="I39" s="8">
        <v>8.0527499999999996</v>
      </c>
      <c r="J39" s="8">
        <v>1.3657999999999999</v>
      </c>
      <c r="K39" s="8">
        <v>4.0095200000000002</v>
      </c>
      <c r="L39" s="8"/>
      <c r="M39" s="8"/>
      <c r="N39" s="8">
        <v>-0.2</v>
      </c>
      <c r="O39" s="8" t="s">
        <v>135</v>
      </c>
      <c r="P39" s="6">
        <v>4</v>
      </c>
      <c r="Q39" s="6">
        <v>3</v>
      </c>
      <c r="R39" s="8">
        <v>65.834069999999997</v>
      </c>
      <c r="S39" s="8">
        <v>6</v>
      </c>
      <c r="T39" s="8"/>
      <c r="U39" s="8">
        <v>24</v>
      </c>
      <c r="V39" s="8"/>
      <c r="W39" s="8">
        <v>21</v>
      </c>
      <c r="X39" s="8">
        <v>14</v>
      </c>
      <c r="Y39" s="8">
        <v>1</v>
      </c>
      <c r="Z39" s="8">
        <v>3</v>
      </c>
      <c r="AA39" s="8">
        <v>1</v>
      </c>
      <c r="AB39" s="8">
        <v>4</v>
      </c>
      <c r="AC39" s="8"/>
      <c r="AD39" s="8">
        <v>2</v>
      </c>
      <c r="AE39" s="9">
        <v>265333.52</v>
      </c>
      <c r="AF39" s="8">
        <v>12.75</v>
      </c>
      <c r="AG39" s="8">
        <v>-1</v>
      </c>
      <c r="AH39" s="8">
        <v>1.06667</v>
      </c>
      <c r="AI39" s="8"/>
      <c r="AJ39" s="8"/>
      <c r="AK39" s="8"/>
      <c r="AL39" s="8"/>
      <c r="AM39" s="8"/>
      <c r="AN39" s="8"/>
      <c r="AO39" s="9">
        <v>155381.6</v>
      </c>
      <c r="AP39" s="9">
        <v>69215.44</v>
      </c>
      <c r="AQ39" s="9">
        <v>6824199.5852064565</v>
      </c>
    </row>
    <row r="40" spans="1:43" x14ac:dyDescent="0.25">
      <c r="A40" s="7" t="s">
        <v>137</v>
      </c>
      <c r="B40" s="7">
        <v>1843.7100000000003</v>
      </c>
      <c r="C40" s="7">
        <v>1839.8400000000001</v>
      </c>
      <c r="D40" s="8">
        <v>27.105599999999995</v>
      </c>
      <c r="E40" s="8">
        <v>32</v>
      </c>
      <c r="F40" s="8">
        <v>5</v>
      </c>
      <c r="G40" s="8">
        <v>1</v>
      </c>
      <c r="H40" s="8"/>
      <c r="I40" s="8">
        <v>8.7621099999999998</v>
      </c>
      <c r="J40" s="8">
        <v>1.6892799999999999</v>
      </c>
      <c r="K40" s="8">
        <v>5.1561899999999996</v>
      </c>
      <c r="L40" s="8"/>
      <c r="M40" s="8"/>
      <c r="N40" s="8">
        <v>-0.2</v>
      </c>
      <c r="O40" s="8" t="s">
        <v>135</v>
      </c>
      <c r="P40" s="6">
        <v>6</v>
      </c>
      <c r="Q40" s="6">
        <v>3</v>
      </c>
      <c r="R40" s="8">
        <v>80.513180000000006</v>
      </c>
      <c r="S40" s="8">
        <v>12</v>
      </c>
      <c r="T40" s="8"/>
      <c r="U40" s="8">
        <v>24</v>
      </c>
      <c r="V40" s="8"/>
      <c r="W40" s="8">
        <v>21</v>
      </c>
      <c r="X40" s="8">
        <v>14</v>
      </c>
      <c r="Y40" s="8">
        <v>1</v>
      </c>
      <c r="Z40" s="8">
        <v>4</v>
      </c>
      <c r="AA40" s="8">
        <v>1</v>
      </c>
      <c r="AB40" s="8">
        <v>5</v>
      </c>
      <c r="AC40" s="8"/>
      <c r="AD40" s="8">
        <v>2</v>
      </c>
      <c r="AE40" s="9">
        <v>270333.52</v>
      </c>
      <c r="AF40" s="8">
        <v>12</v>
      </c>
      <c r="AG40" s="8">
        <v>-1</v>
      </c>
      <c r="AH40" s="8">
        <v>0</v>
      </c>
      <c r="AI40" s="8"/>
      <c r="AJ40" s="8"/>
      <c r="AK40" s="8"/>
      <c r="AL40" s="8"/>
      <c r="AM40" s="8"/>
      <c r="AN40" s="8"/>
      <c r="AO40" s="9">
        <v>202382.40000000002</v>
      </c>
      <c r="AP40" s="9">
        <v>90152.16</v>
      </c>
      <c r="AQ40" s="9">
        <v>7990221.87113663</v>
      </c>
    </row>
    <row r="41" spans="1:43" x14ac:dyDescent="0.25">
      <c r="A41" s="7" t="s">
        <v>138</v>
      </c>
      <c r="B41" s="7">
        <v>1794.18</v>
      </c>
      <c r="C41" s="7">
        <v>1794.74</v>
      </c>
      <c r="D41" s="8">
        <v>21.974800000000002</v>
      </c>
      <c r="E41" s="8">
        <v>34</v>
      </c>
      <c r="F41" s="8">
        <v>6</v>
      </c>
      <c r="G41" s="8">
        <v>1</v>
      </c>
      <c r="H41" s="8"/>
      <c r="I41" s="8">
        <v>9.1492299999999993</v>
      </c>
      <c r="J41" s="8">
        <v>0.35768</v>
      </c>
      <c r="K41" s="8">
        <v>5.5342900000000004</v>
      </c>
      <c r="L41" s="8"/>
      <c r="M41" s="8"/>
      <c r="N41" s="8">
        <v>-0.45</v>
      </c>
      <c r="O41" s="10" t="s">
        <v>139</v>
      </c>
      <c r="P41" s="6">
        <v>5</v>
      </c>
      <c r="Q41" s="6">
        <v>3</v>
      </c>
      <c r="R41" s="8">
        <v>77.566000000000003</v>
      </c>
      <c r="S41" s="8">
        <v>6</v>
      </c>
      <c r="T41" s="8"/>
      <c r="U41" s="8">
        <v>12</v>
      </c>
      <c r="V41" s="8">
        <v>0</v>
      </c>
      <c r="W41" s="8">
        <v>21</v>
      </c>
      <c r="X41" s="8">
        <v>14</v>
      </c>
      <c r="Y41" s="8">
        <v>1</v>
      </c>
      <c r="Z41" s="8">
        <v>3</v>
      </c>
      <c r="AA41" s="8">
        <v>1</v>
      </c>
      <c r="AB41" s="8">
        <v>5</v>
      </c>
      <c r="AC41" s="8"/>
      <c r="AD41" s="8">
        <v>2</v>
      </c>
      <c r="AE41" s="9">
        <v>270333.52</v>
      </c>
      <c r="AF41" s="8">
        <v>16</v>
      </c>
      <c r="AG41" s="8">
        <v>-1</v>
      </c>
      <c r="AH41" s="8">
        <v>1.06667</v>
      </c>
      <c r="AI41" s="8"/>
      <c r="AJ41" s="8"/>
      <c r="AK41" s="8"/>
      <c r="AL41" s="8"/>
      <c r="AM41" s="8"/>
      <c r="AN41" s="8"/>
      <c r="AO41" s="9">
        <v>197421.4</v>
      </c>
      <c r="AP41" s="9">
        <v>87942.26</v>
      </c>
      <c r="AQ41" s="9">
        <v>7853573.3005395131</v>
      </c>
    </row>
    <row r="42" spans="1:43" x14ac:dyDescent="0.25">
      <c r="A42" s="7" t="s">
        <v>140</v>
      </c>
      <c r="B42" s="7">
        <v>1498.9699999999998</v>
      </c>
      <c r="C42" s="7">
        <v>1490.22</v>
      </c>
      <c r="D42" s="8">
        <v>29.790799999999997</v>
      </c>
      <c r="E42" s="8">
        <v>23</v>
      </c>
      <c r="F42" s="8">
        <v>3</v>
      </c>
      <c r="G42" s="8">
        <v>1</v>
      </c>
      <c r="H42" s="8"/>
      <c r="I42" s="8">
        <v>7.9813099999999997</v>
      </c>
      <c r="J42" s="8">
        <v>0.45623000000000002</v>
      </c>
      <c r="K42" s="8">
        <v>4.2519</v>
      </c>
      <c r="L42" s="8"/>
      <c r="M42" s="8"/>
      <c r="N42" s="8">
        <v>-0.2</v>
      </c>
      <c r="O42" s="8" t="s">
        <v>135</v>
      </c>
      <c r="P42" s="6">
        <v>5</v>
      </c>
      <c r="Q42" s="6">
        <v>3</v>
      </c>
      <c r="R42" s="8">
        <v>69.280240000000006</v>
      </c>
      <c r="S42" s="8">
        <v>6</v>
      </c>
      <c r="T42" s="8"/>
      <c r="U42" s="8">
        <v>24</v>
      </c>
      <c r="V42" s="8"/>
      <c r="W42" s="8">
        <v>21</v>
      </c>
      <c r="X42" s="8">
        <v>14</v>
      </c>
      <c r="Y42" s="8">
        <v>1</v>
      </c>
      <c r="Z42" s="8">
        <v>3</v>
      </c>
      <c r="AA42" s="8">
        <v>1</v>
      </c>
      <c r="AB42" s="8">
        <v>4</v>
      </c>
      <c r="AC42" s="8"/>
      <c r="AD42" s="8">
        <v>2</v>
      </c>
      <c r="AE42" s="9">
        <v>265333.52</v>
      </c>
      <c r="AF42" s="8">
        <v>10.5</v>
      </c>
      <c r="AG42" s="8">
        <v>-1</v>
      </c>
      <c r="AH42" s="8">
        <v>1.06667</v>
      </c>
      <c r="AI42" s="8"/>
      <c r="AJ42" s="8"/>
      <c r="AK42" s="8"/>
      <c r="AL42" s="8"/>
      <c r="AM42" s="8"/>
      <c r="AN42" s="8"/>
      <c r="AO42" s="9">
        <v>163924.20000000001</v>
      </c>
      <c r="AP42" s="9">
        <v>73020.78</v>
      </c>
      <c r="AQ42" s="9">
        <v>6967529.8343502581</v>
      </c>
    </row>
    <row r="43" spans="1:43" x14ac:dyDescent="0.25">
      <c r="A43" s="7" t="s">
        <v>141</v>
      </c>
      <c r="B43" s="7">
        <v>8368.16</v>
      </c>
      <c r="C43" s="7">
        <v>8351.49</v>
      </c>
      <c r="D43" s="8">
        <v>131.06399999999999</v>
      </c>
      <c r="E43" s="8">
        <v>139</v>
      </c>
      <c r="F43" s="8">
        <v>22</v>
      </c>
      <c r="G43" s="8">
        <v>4</v>
      </c>
      <c r="H43" s="8">
        <v>0</v>
      </c>
      <c r="I43" s="8">
        <v>43.154710000000001</v>
      </c>
      <c r="J43" s="8">
        <v>3.9571099999999997</v>
      </c>
      <c r="K43" s="8">
        <v>24.959040000000002</v>
      </c>
      <c r="L43" s="8">
        <v>0</v>
      </c>
      <c r="M43" s="8">
        <v>0</v>
      </c>
      <c r="N43" s="8">
        <v>-1.25</v>
      </c>
      <c r="O43" s="8"/>
      <c r="P43" s="6">
        <v>25</v>
      </c>
      <c r="Q43" s="6">
        <v>15</v>
      </c>
      <c r="R43" s="8">
        <v>366.88486</v>
      </c>
      <c r="S43" s="8">
        <v>30</v>
      </c>
      <c r="T43" s="8">
        <v>0</v>
      </c>
      <c r="U43" s="8">
        <v>108</v>
      </c>
      <c r="V43" s="8">
        <v>0</v>
      </c>
      <c r="W43" s="8">
        <v>105</v>
      </c>
      <c r="X43" s="8">
        <v>70</v>
      </c>
      <c r="Y43" s="8">
        <v>5</v>
      </c>
      <c r="Z43" s="8">
        <v>16</v>
      </c>
      <c r="AA43" s="8">
        <v>5</v>
      </c>
      <c r="AB43" s="8">
        <v>23</v>
      </c>
      <c r="AC43" s="8">
        <v>0</v>
      </c>
      <c r="AD43" s="8">
        <v>10</v>
      </c>
      <c r="AE43" s="9">
        <v>1341667.6000000001</v>
      </c>
      <c r="AF43" s="8">
        <v>68.75</v>
      </c>
      <c r="AG43" s="8">
        <v>-5</v>
      </c>
      <c r="AH43" s="8">
        <v>4.26668</v>
      </c>
      <c r="AI43" s="8">
        <v>0</v>
      </c>
      <c r="AJ43" s="8"/>
      <c r="AK43" s="8"/>
      <c r="AL43" s="8"/>
      <c r="AM43" s="8"/>
      <c r="AN43" s="8">
        <v>0</v>
      </c>
      <c r="AO43" s="9">
        <v>918663.90000000014</v>
      </c>
      <c r="AP43" s="9">
        <v>409223.01</v>
      </c>
      <c r="AQ43" s="9">
        <v>37325099.079232737</v>
      </c>
    </row>
    <row r="44" spans="1:43" x14ac:dyDescent="0.25">
      <c r="A44" s="7" t="s">
        <v>142</v>
      </c>
      <c r="B44" s="7">
        <v>378.04</v>
      </c>
      <c r="C44" s="7">
        <v>376.55</v>
      </c>
      <c r="D44" s="8">
        <v>12.56</v>
      </c>
      <c r="E44" s="8"/>
      <c r="F44" s="8"/>
      <c r="G44" s="8"/>
      <c r="H44" s="8">
        <v>0</v>
      </c>
      <c r="I44" s="8">
        <v>3.0714600000000001</v>
      </c>
      <c r="J44" s="8">
        <v>0</v>
      </c>
      <c r="K44" s="8">
        <v>1.7261899999999999</v>
      </c>
      <c r="L44" s="12">
        <v>3.0243200000000003</v>
      </c>
      <c r="M44" s="8"/>
      <c r="N44" s="8"/>
      <c r="O44" s="8"/>
      <c r="P44" s="6">
        <v>1</v>
      </c>
      <c r="Q44" s="6">
        <v>3</v>
      </c>
      <c r="R44" s="8">
        <v>20.381969999999999</v>
      </c>
      <c r="S44" s="8"/>
      <c r="T44" s="8"/>
      <c r="U44" s="8">
        <v>6</v>
      </c>
      <c r="V44" s="8">
        <v>0</v>
      </c>
      <c r="W44" s="8">
        <v>7</v>
      </c>
      <c r="X44" s="8">
        <v>4</v>
      </c>
      <c r="Y44" s="8">
        <v>1</v>
      </c>
      <c r="Z44" s="8">
        <v>2</v>
      </c>
      <c r="AA44" s="8"/>
      <c r="AB44" s="8">
        <v>1</v>
      </c>
      <c r="AC44" s="8"/>
      <c r="AD44" s="8">
        <v>1</v>
      </c>
      <c r="AE44" s="9">
        <v>214668.13</v>
      </c>
      <c r="AF44" s="8">
        <v>5.25</v>
      </c>
      <c r="AG44" s="8">
        <v>-0.5</v>
      </c>
      <c r="AH44" s="8">
        <v>1.06667</v>
      </c>
      <c r="AI44" s="8">
        <v>1</v>
      </c>
      <c r="AJ44" s="8"/>
      <c r="AK44" s="8"/>
      <c r="AL44" s="8"/>
      <c r="AM44" s="8"/>
      <c r="AN44" s="8"/>
      <c r="AO44" s="9">
        <v>41420.5</v>
      </c>
      <c r="AP44" s="9">
        <v>18450.95</v>
      </c>
      <c r="AQ44" s="9">
        <v>2569175.3920838861</v>
      </c>
    </row>
    <row r="45" spans="1:43" x14ac:dyDescent="0.25">
      <c r="A45" s="7" t="s">
        <v>143</v>
      </c>
      <c r="B45" s="7">
        <v>201.03</v>
      </c>
      <c r="C45" s="7">
        <v>199.87</v>
      </c>
      <c r="D45" s="8">
        <v>8.4047800000000006</v>
      </c>
      <c r="E45" s="8"/>
      <c r="F45" s="8"/>
      <c r="G45" s="8">
        <v>8.3107699999999962</v>
      </c>
      <c r="H45" s="8">
        <v>0</v>
      </c>
      <c r="I45" s="8">
        <v>0.85629999999999995</v>
      </c>
      <c r="J45" s="8">
        <v>0</v>
      </c>
      <c r="K45" s="8">
        <v>0</v>
      </c>
      <c r="L45" s="12">
        <v>1.0614399999999999</v>
      </c>
      <c r="M45" s="8"/>
      <c r="N45" s="8"/>
      <c r="O45" s="8"/>
      <c r="P45" s="6">
        <v>0</v>
      </c>
      <c r="R45" s="12">
        <v>18.633289999999999</v>
      </c>
      <c r="S45" s="8"/>
      <c r="T45" s="8">
        <v>45</v>
      </c>
      <c r="U45" s="8"/>
      <c r="V45" s="8">
        <v>0</v>
      </c>
      <c r="W45" s="8">
        <v>7</v>
      </c>
      <c r="X45" s="8">
        <v>4</v>
      </c>
      <c r="Y45" s="8">
        <v>1</v>
      </c>
      <c r="Z45" s="8">
        <v>0.5</v>
      </c>
      <c r="AA45" s="8">
        <v>0</v>
      </c>
      <c r="AB45" s="8">
        <v>1.1333299999999999</v>
      </c>
      <c r="AC45" s="8"/>
      <c r="AD45" s="8">
        <v>1.1333299999999999</v>
      </c>
      <c r="AE45" s="9">
        <v>104028.61</v>
      </c>
      <c r="AF45" s="8">
        <v>4.25</v>
      </c>
      <c r="AG45" s="8">
        <v>-0.5</v>
      </c>
      <c r="AH45" s="8">
        <v>0</v>
      </c>
      <c r="AI45" s="8">
        <v>1.1594199999999999</v>
      </c>
      <c r="AJ45" s="8"/>
      <c r="AK45" s="8">
        <v>0</v>
      </c>
      <c r="AL45" s="8"/>
      <c r="AM45" s="8"/>
      <c r="AN45" s="8"/>
      <c r="AO45" s="9">
        <v>23184.920000000002</v>
      </c>
      <c r="AP45" s="9">
        <v>9793.630000000001</v>
      </c>
      <c r="AQ45" s="9">
        <v>2247729.1142887003</v>
      </c>
    </row>
    <row r="46" spans="1:43" x14ac:dyDescent="0.25">
      <c r="A46" s="7" t="s">
        <v>144</v>
      </c>
      <c r="B46" s="7">
        <v>103.25999999999999</v>
      </c>
      <c r="C46" s="7">
        <v>373.44</v>
      </c>
      <c r="D46" s="8">
        <v>0.34134999999999999</v>
      </c>
      <c r="E46" s="8"/>
      <c r="F46" s="8"/>
      <c r="G46" s="8"/>
      <c r="H46" s="8">
        <v>1</v>
      </c>
      <c r="I46" s="8">
        <v>15.594530000000001</v>
      </c>
      <c r="J46" s="8">
        <v>0</v>
      </c>
      <c r="K46" s="8">
        <v>0</v>
      </c>
      <c r="L46" s="12">
        <v>2.0792706666666669</v>
      </c>
      <c r="M46" s="8"/>
      <c r="N46" s="8">
        <v>-0.53332999999999997</v>
      </c>
      <c r="O46" s="8" t="s">
        <v>145</v>
      </c>
      <c r="P46" s="6">
        <v>1</v>
      </c>
      <c r="Q46" s="6">
        <v>3</v>
      </c>
      <c r="R46" s="12">
        <v>18.481820666666668</v>
      </c>
      <c r="S46" s="8"/>
      <c r="T46" s="8"/>
      <c r="U46" s="8">
        <v>84</v>
      </c>
      <c r="V46" s="8">
        <v>6</v>
      </c>
      <c r="W46" s="8">
        <v>7</v>
      </c>
      <c r="X46" s="8">
        <v>4</v>
      </c>
      <c r="Y46" s="8">
        <v>1</v>
      </c>
      <c r="Z46" s="8">
        <v>1</v>
      </c>
      <c r="AA46" s="8"/>
      <c r="AB46" s="8">
        <v>1</v>
      </c>
      <c r="AC46" s="8"/>
      <c r="AD46" s="8">
        <v>1</v>
      </c>
      <c r="AE46" s="9">
        <v>168207.5</v>
      </c>
      <c r="AF46" s="8">
        <v>5.25</v>
      </c>
      <c r="AG46" s="8">
        <v>-0.5</v>
      </c>
      <c r="AH46" s="8"/>
      <c r="AI46" s="8">
        <v>1</v>
      </c>
      <c r="AJ46" s="8"/>
      <c r="AK46" s="8"/>
      <c r="AL46" s="8"/>
      <c r="AM46" s="8">
        <v>1</v>
      </c>
      <c r="AN46" s="8"/>
      <c r="AO46" s="9">
        <v>41078.400000000001</v>
      </c>
      <c r="AP46" s="9">
        <v>18298.560000000001</v>
      </c>
      <c r="AQ46" s="9">
        <v>2641584.2028518463</v>
      </c>
    </row>
    <row r="47" spans="1:43" x14ac:dyDescent="0.25">
      <c r="A47" s="7" t="s">
        <v>146</v>
      </c>
      <c r="B47" s="7">
        <v>0.3</v>
      </c>
      <c r="C47" s="7">
        <v>1.71</v>
      </c>
      <c r="D47" s="8">
        <v>0</v>
      </c>
      <c r="E47" s="8"/>
      <c r="F47" s="8"/>
      <c r="G47" s="12">
        <v>0.42941000000000001</v>
      </c>
      <c r="H47" s="8">
        <v>0</v>
      </c>
      <c r="I47" s="8">
        <v>7.059E-2</v>
      </c>
      <c r="J47" s="8">
        <v>0</v>
      </c>
      <c r="K47" s="8">
        <v>0</v>
      </c>
      <c r="L47" s="12">
        <v>0</v>
      </c>
      <c r="M47" s="8"/>
      <c r="N47" s="8"/>
      <c r="O47" s="8"/>
      <c r="P47" s="6">
        <v>0</v>
      </c>
      <c r="R47" s="12">
        <v>0.5</v>
      </c>
      <c r="S47" s="8"/>
      <c r="T47" s="8"/>
      <c r="U47" s="8"/>
      <c r="V47" s="8">
        <v>0</v>
      </c>
      <c r="W47" s="8"/>
      <c r="X47" s="8">
        <v>0</v>
      </c>
      <c r="Y47" s="8">
        <v>0</v>
      </c>
      <c r="Z47" s="8"/>
      <c r="AA47" s="8"/>
      <c r="AB47" s="8">
        <v>0</v>
      </c>
      <c r="AC47" s="8"/>
      <c r="AD47" s="8">
        <v>0</v>
      </c>
      <c r="AE47" s="9"/>
      <c r="AF47" s="8">
        <v>0</v>
      </c>
      <c r="AG47" s="8"/>
      <c r="AH47" s="8">
        <v>0</v>
      </c>
      <c r="AI47" s="8"/>
      <c r="AJ47" s="8"/>
      <c r="AK47" s="8"/>
      <c r="AL47" s="8"/>
      <c r="AM47" s="8"/>
      <c r="AN47" s="8"/>
      <c r="AO47" s="9">
        <v>5000</v>
      </c>
      <c r="AP47" s="9">
        <v>0</v>
      </c>
      <c r="AQ47" s="9">
        <v>39052.07</v>
      </c>
    </row>
    <row r="48" spans="1:43" x14ac:dyDescent="0.25">
      <c r="A48" s="7" t="s">
        <v>147</v>
      </c>
      <c r="B48" s="7">
        <v>51.32</v>
      </c>
      <c r="C48" s="7">
        <v>57.58</v>
      </c>
      <c r="D48" s="8">
        <v>1</v>
      </c>
      <c r="E48" s="8"/>
      <c r="F48" s="8"/>
      <c r="G48" s="8"/>
      <c r="H48" s="8">
        <v>10</v>
      </c>
      <c r="I48" s="8">
        <v>0</v>
      </c>
      <c r="J48" s="8">
        <v>0</v>
      </c>
      <c r="K48" s="8">
        <v>0</v>
      </c>
      <c r="L48" s="12">
        <v>0</v>
      </c>
      <c r="M48" s="8"/>
      <c r="N48" s="8"/>
      <c r="O48" s="8"/>
      <c r="P48" s="6">
        <v>0</v>
      </c>
      <c r="R48" s="12">
        <v>11</v>
      </c>
      <c r="S48" s="8"/>
      <c r="T48" s="8">
        <v>16.567599999999999</v>
      </c>
      <c r="U48" s="8">
        <v>7</v>
      </c>
      <c r="V48" s="8">
        <v>60</v>
      </c>
      <c r="W48" s="8"/>
      <c r="X48" s="8">
        <v>4</v>
      </c>
      <c r="Y48" s="8">
        <v>0</v>
      </c>
      <c r="Z48" s="8"/>
      <c r="AA48" s="8"/>
      <c r="AB48" s="8">
        <v>0</v>
      </c>
      <c r="AC48" s="8"/>
      <c r="AD48" s="8">
        <v>0</v>
      </c>
      <c r="AE48" s="9">
        <v>172944.38</v>
      </c>
      <c r="AF48" s="8">
        <v>2.75</v>
      </c>
      <c r="AG48" s="8"/>
      <c r="AH48" s="8">
        <v>0</v>
      </c>
      <c r="AI48" s="8">
        <v>0.5</v>
      </c>
      <c r="AJ48" s="8"/>
      <c r="AK48" s="8"/>
      <c r="AL48" s="8"/>
      <c r="AM48" s="8"/>
      <c r="AN48" s="8"/>
      <c r="AO48" s="9">
        <v>6333.8</v>
      </c>
      <c r="AP48" s="9">
        <v>2821.42</v>
      </c>
      <c r="AQ48" s="9">
        <v>1492228.7907274284</v>
      </c>
    </row>
    <row r="49" spans="1:43" x14ac:dyDescent="0.25">
      <c r="A49" s="7" t="s">
        <v>148</v>
      </c>
      <c r="B49" s="7">
        <v>0</v>
      </c>
      <c r="C49" s="7">
        <v>0</v>
      </c>
      <c r="D49" s="8">
        <v>0</v>
      </c>
      <c r="E49" s="8"/>
      <c r="F49" s="8"/>
      <c r="G49" s="8"/>
      <c r="H49" s="8">
        <v>0</v>
      </c>
      <c r="I49" s="8">
        <v>0</v>
      </c>
      <c r="J49" s="8">
        <v>0</v>
      </c>
      <c r="K49" s="8">
        <v>0</v>
      </c>
      <c r="L49" s="12">
        <v>0</v>
      </c>
      <c r="M49" s="8"/>
      <c r="N49" s="8"/>
      <c r="O49" s="8"/>
      <c r="P49" s="6">
        <v>0</v>
      </c>
      <c r="R49" s="12">
        <v>0</v>
      </c>
      <c r="S49" s="8"/>
      <c r="T49" s="8"/>
      <c r="U49" s="8"/>
      <c r="V49" s="8">
        <v>0</v>
      </c>
      <c r="W49" s="8"/>
      <c r="X49" s="8"/>
      <c r="Y49" s="8"/>
      <c r="Z49" s="8">
        <v>0</v>
      </c>
      <c r="AA49" s="8"/>
      <c r="AB49" s="8"/>
      <c r="AC49" s="8"/>
      <c r="AD49" s="8">
        <v>0</v>
      </c>
      <c r="AE49" s="9">
        <v>0</v>
      </c>
      <c r="AF49" s="8"/>
      <c r="AG49" s="8"/>
      <c r="AH49" s="8">
        <v>0</v>
      </c>
      <c r="AI49" s="8"/>
      <c r="AJ49" s="8"/>
      <c r="AK49" s="8"/>
      <c r="AL49" s="8"/>
      <c r="AM49" s="8"/>
      <c r="AN49" s="8"/>
      <c r="AO49" s="9">
        <v>0</v>
      </c>
      <c r="AP49" s="9">
        <v>0</v>
      </c>
      <c r="AQ49" s="9">
        <v>0</v>
      </c>
    </row>
    <row r="50" spans="1:43" x14ac:dyDescent="0.25">
      <c r="A50" s="7" t="s">
        <v>149</v>
      </c>
      <c r="B50" s="7">
        <v>32.1</v>
      </c>
      <c r="C50" s="7">
        <v>34.630000000000003</v>
      </c>
      <c r="D50" s="8">
        <v>0.68159999999999998</v>
      </c>
      <c r="E50" s="8"/>
      <c r="F50" s="8"/>
      <c r="G50" s="8"/>
      <c r="H50" s="8"/>
      <c r="I50" s="8">
        <v>0.34789999999999999</v>
      </c>
      <c r="J50" s="8"/>
      <c r="K50" s="8"/>
      <c r="L50" s="12"/>
      <c r="M50" s="8"/>
      <c r="N50" s="8"/>
      <c r="O50" s="8"/>
      <c r="P50" s="6">
        <v>0</v>
      </c>
      <c r="R50" s="12">
        <v>1.0295000000000001</v>
      </c>
      <c r="S50" s="8"/>
      <c r="T50" s="8">
        <v>7</v>
      </c>
      <c r="U50" s="8"/>
      <c r="V50" s="8"/>
      <c r="W50" s="8"/>
      <c r="X50" s="8"/>
      <c r="Y50" s="8"/>
      <c r="Z50" s="8"/>
      <c r="AA50" s="8">
        <v>0</v>
      </c>
      <c r="AB50" s="8"/>
      <c r="AC50" s="8"/>
      <c r="AD50" s="8"/>
      <c r="AE50" s="9">
        <v>102132.82</v>
      </c>
      <c r="AF50" s="8">
        <v>0</v>
      </c>
      <c r="AG50" s="8"/>
      <c r="AH50" s="8"/>
      <c r="AI50" s="8">
        <v>0.57970999999999995</v>
      </c>
      <c r="AJ50" s="8"/>
      <c r="AK50" s="8"/>
      <c r="AL50" s="8"/>
      <c r="AM50" s="8"/>
      <c r="AN50" s="8"/>
      <c r="AO50" s="9">
        <v>3809.3</v>
      </c>
      <c r="AP50" s="9">
        <v>1696.8700000000001</v>
      </c>
      <c r="AQ50" s="9">
        <v>245541.83861019998</v>
      </c>
    </row>
    <row r="51" spans="1:43" x14ac:dyDescent="0.25">
      <c r="A51" s="7" t="s">
        <v>150</v>
      </c>
      <c r="B51" s="7">
        <v>108.49</v>
      </c>
      <c r="C51" s="7">
        <v>110.94</v>
      </c>
      <c r="D51" s="8">
        <v>4.7240099999999998</v>
      </c>
      <c r="E51" s="8"/>
      <c r="F51" s="8"/>
      <c r="G51" s="8">
        <v>1</v>
      </c>
      <c r="H51" s="8"/>
      <c r="I51" s="8"/>
      <c r="J51" s="8"/>
      <c r="K51" s="8"/>
      <c r="L51" s="12"/>
      <c r="M51" s="8"/>
      <c r="N51" s="8"/>
      <c r="O51" s="8"/>
      <c r="P51" s="6">
        <v>0</v>
      </c>
      <c r="R51" s="12">
        <v>10</v>
      </c>
      <c r="S51" s="8"/>
      <c r="T51" s="8"/>
      <c r="U51" s="8"/>
      <c r="V51" s="8"/>
      <c r="W51" s="8"/>
      <c r="X51" s="8"/>
      <c r="Y51" s="8">
        <v>0.5</v>
      </c>
      <c r="Z51" s="8">
        <v>1</v>
      </c>
      <c r="AA51" s="8">
        <v>0</v>
      </c>
      <c r="AB51" s="8">
        <v>1</v>
      </c>
      <c r="AC51" s="8"/>
      <c r="AD51" s="8"/>
      <c r="AE51" s="9">
        <v>53630.58</v>
      </c>
      <c r="AF51" s="8"/>
      <c r="AG51" s="8"/>
      <c r="AH51" s="8"/>
      <c r="AI51" s="8">
        <v>1</v>
      </c>
      <c r="AJ51" s="8"/>
      <c r="AK51" s="8"/>
      <c r="AL51" s="8"/>
      <c r="AM51" s="8"/>
      <c r="AN51" s="8"/>
      <c r="AO51" s="9">
        <v>10000</v>
      </c>
      <c r="AP51" s="9"/>
      <c r="AQ51" s="9">
        <v>1044320.76</v>
      </c>
    </row>
    <row r="52" spans="1:43" x14ac:dyDescent="0.25">
      <c r="A52" s="7" t="s">
        <v>151</v>
      </c>
      <c r="B52" s="7">
        <v>49.26</v>
      </c>
      <c r="C52" s="7">
        <v>63.64</v>
      </c>
      <c r="D52" s="8">
        <v>1.9703999999999999</v>
      </c>
      <c r="E52" s="8"/>
      <c r="F52" s="8"/>
      <c r="G52" s="8">
        <v>0.20516000000000023</v>
      </c>
      <c r="H52" s="8">
        <v>0</v>
      </c>
      <c r="I52" s="8">
        <v>1.8244400000000001</v>
      </c>
      <c r="J52" s="8">
        <v>0</v>
      </c>
      <c r="K52" s="8">
        <v>0</v>
      </c>
      <c r="L52" s="12">
        <v>0</v>
      </c>
      <c r="M52" s="8"/>
      <c r="N52" s="8"/>
      <c r="O52" s="8"/>
      <c r="P52" s="6">
        <v>0</v>
      </c>
      <c r="R52" s="12">
        <v>4</v>
      </c>
      <c r="S52" s="8"/>
      <c r="T52" s="8"/>
      <c r="U52" s="8">
        <v>28</v>
      </c>
      <c r="V52" s="8">
        <v>0</v>
      </c>
      <c r="W52" s="8"/>
      <c r="X52" s="8"/>
      <c r="Y52" s="8">
        <v>0.5</v>
      </c>
      <c r="Z52" s="8">
        <v>1</v>
      </c>
      <c r="AA52" s="8"/>
      <c r="AB52" s="8">
        <v>0</v>
      </c>
      <c r="AC52" s="8"/>
      <c r="AD52" s="8">
        <v>0</v>
      </c>
      <c r="AE52" s="9">
        <v>53630.58</v>
      </c>
      <c r="AF52" s="8">
        <v>0.5</v>
      </c>
      <c r="AG52" s="8"/>
      <c r="AH52" s="8">
        <v>0</v>
      </c>
      <c r="AI52" s="8"/>
      <c r="AJ52" s="8"/>
      <c r="AK52" s="8">
        <v>1</v>
      </c>
      <c r="AL52" s="8"/>
      <c r="AM52" s="8"/>
      <c r="AN52" s="8"/>
      <c r="AO52" s="9">
        <v>7000.4</v>
      </c>
      <c r="AP52" s="9">
        <v>3118.36</v>
      </c>
      <c r="AQ52" s="9">
        <v>699356.01</v>
      </c>
    </row>
    <row r="53" spans="1:43" x14ac:dyDescent="0.25">
      <c r="A53" s="7" t="s">
        <v>152</v>
      </c>
      <c r="B53" s="7">
        <v>923.80000000000007</v>
      </c>
      <c r="C53" s="7">
        <v>1218.3600000000004</v>
      </c>
      <c r="D53" s="8">
        <v>29.68214</v>
      </c>
      <c r="E53" s="8">
        <v>0</v>
      </c>
      <c r="F53" s="8">
        <v>0</v>
      </c>
      <c r="G53" s="8">
        <v>9.9453399999999981</v>
      </c>
      <c r="H53" s="8">
        <v>11</v>
      </c>
      <c r="I53" s="8">
        <v>21.765219999999999</v>
      </c>
      <c r="J53" s="8">
        <v>0</v>
      </c>
      <c r="K53" s="8">
        <v>1.7261899999999999</v>
      </c>
      <c r="L53" s="12">
        <v>6.1650306666666674</v>
      </c>
      <c r="M53" s="12">
        <v>0</v>
      </c>
      <c r="N53" s="8">
        <v>-0.53332999999999997</v>
      </c>
      <c r="O53" s="8"/>
      <c r="P53" s="6">
        <v>2</v>
      </c>
      <c r="Q53" s="6">
        <v>6</v>
      </c>
      <c r="R53" s="12">
        <v>84.026580666666661</v>
      </c>
      <c r="S53" s="8">
        <v>0</v>
      </c>
      <c r="T53" s="8">
        <v>68.567599999999999</v>
      </c>
      <c r="U53" s="8">
        <v>125</v>
      </c>
      <c r="V53" s="8">
        <v>66</v>
      </c>
      <c r="W53" s="8">
        <v>21</v>
      </c>
      <c r="X53" s="8">
        <v>16</v>
      </c>
      <c r="Y53" s="8">
        <v>4</v>
      </c>
      <c r="Z53" s="8">
        <v>5.5</v>
      </c>
      <c r="AA53" s="8">
        <v>0</v>
      </c>
      <c r="AB53" s="8">
        <v>4.1333299999999999</v>
      </c>
      <c r="AC53" s="8">
        <v>0</v>
      </c>
      <c r="AD53" s="8">
        <v>3.1333299999999999</v>
      </c>
      <c r="AE53" s="9">
        <v>869242.59999999986</v>
      </c>
      <c r="AF53" s="8">
        <v>18</v>
      </c>
      <c r="AG53" s="8">
        <v>-1.5</v>
      </c>
      <c r="AH53" s="8">
        <v>1.06667</v>
      </c>
      <c r="AI53" s="8">
        <v>5.2391299999999994</v>
      </c>
      <c r="AJ53" s="8">
        <v>0</v>
      </c>
      <c r="AK53" s="8">
        <v>1</v>
      </c>
      <c r="AL53" s="8">
        <v>0</v>
      </c>
      <c r="AM53" s="8">
        <v>1</v>
      </c>
      <c r="AN53" s="8">
        <v>0</v>
      </c>
      <c r="AO53" s="9">
        <v>137827.32</v>
      </c>
      <c r="AP53" s="9">
        <v>54179.79</v>
      </c>
      <c r="AQ53" s="9">
        <v>10978988.178562062</v>
      </c>
    </row>
    <row r="54" spans="1:43" x14ac:dyDescent="0.25">
      <c r="A54" s="7" t="s">
        <v>153</v>
      </c>
      <c r="B54" s="7"/>
      <c r="C54" s="7"/>
      <c r="D54" s="8">
        <v>0</v>
      </c>
      <c r="E54" s="8"/>
      <c r="F54" s="8"/>
      <c r="G54" s="8"/>
      <c r="H54" s="8"/>
      <c r="I54" s="8"/>
      <c r="J54" s="8"/>
      <c r="K54" s="8"/>
      <c r="L54" s="12"/>
      <c r="M54" s="8"/>
      <c r="N54" s="8"/>
      <c r="O54" s="8"/>
      <c r="P54" s="8"/>
      <c r="Q54" s="8"/>
      <c r="R54" s="12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9">
        <v>54359.72</v>
      </c>
      <c r="AF54" s="8">
        <v>0.5</v>
      </c>
      <c r="AG54" s="8"/>
      <c r="AH54" s="8"/>
      <c r="AI54" s="8"/>
      <c r="AJ54" s="8"/>
      <c r="AK54" s="8"/>
      <c r="AL54" s="8"/>
      <c r="AM54" s="8"/>
      <c r="AN54" s="8"/>
      <c r="AO54" s="9"/>
      <c r="AP54" s="9"/>
      <c r="AQ54" s="9">
        <v>77407.75</v>
      </c>
    </row>
    <row r="55" spans="1:43" x14ac:dyDescent="0.25">
      <c r="A55" s="7" t="s">
        <v>154</v>
      </c>
      <c r="B55" s="7"/>
      <c r="C55" s="7"/>
      <c r="D55" s="8">
        <v>0</v>
      </c>
      <c r="E55" s="8"/>
      <c r="F55" s="8"/>
      <c r="G55" s="8"/>
      <c r="H55" s="8"/>
      <c r="I55" s="8"/>
      <c r="J55" s="8"/>
      <c r="K55" s="8"/>
      <c r="L55" s="12"/>
      <c r="M55" s="8"/>
      <c r="N55" s="8"/>
      <c r="O55" s="8"/>
      <c r="P55" s="8"/>
      <c r="Q55" s="8"/>
      <c r="R55" s="12">
        <v>0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9"/>
      <c r="AF55" s="8"/>
      <c r="AG55" s="8"/>
      <c r="AH55" s="8"/>
      <c r="AI55" s="8"/>
      <c r="AJ55" s="8"/>
      <c r="AK55" s="8"/>
      <c r="AL55" s="8"/>
      <c r="AM55" s="8"/>
      <c r="AN55" s="8"/>
      <c r="AO55" s="9"/>
      <c r="AP55" s="9"/>
      <c r="AQ55" s="9">
        <v>20000</v>
      </c>
    </row>
    <row r="56" spans="1:43" x14ac:dyDescent="0.25">
      <c r="A56" s="7" t="s">
        <v>155</v>
      </c>
      <c r="B56" s="7"/>
      <c r="C56" s="7"/>
      <c r="D56" s="8"/>
      <c r="E56" s="8"/>
      <c r="F56" s="8"/>
      <c r="G56" s="8"/>
      <c r="H56" s="8"/>
      <c r="I56" s="8"/>
      <c r="J56" s="8"/>
      <c r="K56" s="8"/>
      <c r="L56" s="12"/>
      <c r="M56" s="8"/>
      <c r="N56" s="8"/>
      <c r="O56" s="8"/>
      <c r="P56" s="8"/>
      <c r="Q56" s="8"/>
      <c r="R56" s="12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9"/>
      <c r="AF56" s="8"/>
      <c r="AG56" s="8"/>
      <c r="AH56" s="8"/>
      <c r="AI56" s="8"/>
      <c r="AJ56" s="8"/>
      <c r="AK56" s="8"/>
      <c r="AL56" s="8"/>
      <c r="AM56" s="8"/>
      <c r="AN56" s="8"/>
      <c r="AO56" s="9"/>
      <c r="AP56" s="9"/>
      <c r="AQ56" s="9"/>
    </row>
    <row r="57" spans="1:43" x14ac:dyDescent="0.25">
      <c r="A57" s="7" t="s">
        <v>156</v>
      </c>
      <c r="B57" s="7"/>
      <c r="C57" s="7"/>
      <c r="D57" s="8"/>
      <c r="E57" s="8"/>
      <c r="F57" s="8"/>
      <c r="G57" s="8"/>
      <c r="H57" s="8"/>
      <c r="I57" s="8"/>
      <c r="J57" s="8"/>
      <c r="K57" s="8"/>
      <c r="L57" s="12"/>
      <c r="M57" s="8"/>
      <c r="N57" s="8"/>
      <c r="O57" s="8"/>
      <c r="P57" s="8"/>
      <c r="Q57" s="8"/>
      <c r="R57" s="12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9"/>
      <c r="AF57" s="8"/>
      <c r="AG57" s="8"/>
      <c r="AH57" s="8"/>
      <c r="AI57" s="8"/>
      <c r="AJ57" s="8"/>
      <c r="AK57" s="8"/>
      <c r="AL57" s="8"/>
      <c r="AM57" s="8"/>
      <c r="AN57" s="8"/>
      <c r="AO57" s="9"/>
      <c r="AP57" s="9"/>
      <c r="AQ57" s="9">
        <v>470194.59</v>
      </c>
    </row>
    <row r="58" spans="1:43" x14ac:dyDescent="0.25">
      <c r="A58" s="7" t="s">
        <v>157</v>
      </c>
      <c r="B58" s="7"/>
      <c r="C58" s="7"/>
      <c r="D58" s="8"/>
      <c r="E58" s="8"/>
      <c r="F58" s="8"/>
      <c r="G58" s="8"/>
      <c r="H58" s="8"/>
      <c r="I58" s="8"/>
      <c r="J58" s="8"/>
      <c r="K58" s="8"/>
      <c r="L58" s="12"/>
      <c r="M58" s="8"/>
      <c r="N58" s="8"/>
      <c r="O58" s="8"/>
      <c r="P58" s="8"/>
      <c r="Q58" s="8"/>
      <c r="R58" s="12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9"/>
      <c r="AF58" s="8"/>
      <c r="AG58" s="8"/>
      <c r="AH58" s="8"/>
      <c r="AI58" s="8"/>
      <c r="AJ58" s="8"/>
      <c r="AK58" s="8"/>
      <c r="AL58" s="8"/>
      <c r="AM58" s="8"/>
      <c r="AN58" s="8"/>
      <c r="AO58" s="9"/>
      <c r="AP58" s="9"/>
      <c r="AQ58" s="9">
        <v>43798.400000000001</v>
      </c>
    </row>
    <row r="59" spans="1:43" x14ac:dyDescent="0.25">
      <c r="A59" s="7" t="s">
        <v>158</v>
      </c>
      <c r="B59" s="7"/>
      <c r="C59" s="7"/>
      <c r="D59" s="8"/>
      <c r="E59" s="8"/>
      <c r="F59" s="8"/>
      <c r="G59" s="8"/>
      <c r="H59" s="8"/>
      <c r="I59" s="8"/>
      <c r="J59" s="8"/>
      <c r="K59" s="8"/>
      <c r="L59" s="12"/>
      <c r="M59" s="8"/>
      <c r="N59" s="8"/>
      <c r="O59" s="8"/>
      <c r="P59" s="8"/>
      <c r="Q59" s="8"/>
      <c r="R59" s="12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9"/>
      <c r="AF59" s="8"/>
      <c r="AG59" s="8"/>
      <c r="AH59" s="8"/>
      <c r="AI59" s="8"/>
      <c r="AJ59" s="8"/>
      <c r="AK59" s="8"/>
      <c r="AL59" s="8"/>
      <c r="AM59" s="8"/>
      <c r="AN59" s="8"/>
      <c r="AO59" s="9"/>
      <c r="AP59" s="9"/>
      <c r="AQ59" s="9">
        <v>100000</v>
      </c>
    </row>
    <row r="60" spans="1:43" x14ac:dyDescent="0.25">
      <c r="A60" s="7" t="s">
        <v>159</v>
      </c>
      <c r="B60" s="7"/>
      <c r="C60" s="7"/>
      <c r="D60" s="8"/>
      <c r="E60" s="8"/>
      <c r="F60" s="8"/>
      <c r="G60" s="8"/>
      <c r="H60" s="8"/>
      <c r="I60" s="8"/>
      <c r="J60" s="8"/>
      <c r="K60" s="8"/>
      <c r="L60" s="12"/>
      <c r="M60" s="8"/>
      <c r="N60" s="8"/>
      <c r="O60" s="8"/>
      <c r="P60" s="8"/>
      <c r="Q60" s="8"/>
      <c r="R60" s="12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9"/>
      <c r="AF60" s="8"/>
      <c r="AG60" s="8"/>
      <c r="AH60" s="8"/>
      <c r="AI60" s="8"/>
      <c r="AJ60" s="8"/>
      <c r="AK60" s="8"/>
      <c r="AL60" s="8"/>
      <c r="AM60" s="8"/>
      <c r="AN60" s="8"/>
      <c r="AO60" s="9"/>
      <c r="AP60" s="9"/>
      <c r="AQ60" s="9"/>
    </row>
    <row r="61" spans="1:43" x14ac:dyDescent="0.25">
      <c r="A61" s="7" t="s">
        <v>160</v>
      </c>
      <c r="B61" s="7"/>
      <c r="C61" s="7"/>
      <c r="D61" s="8"/>
      <c r="E61" s="8"/>
      <c r="F61" s="8"/>
      <c r="G61" s="8"/>
      <c r="H61" s="8"/>
      <c r="I61" s="8"/>
      <c r="J61" s="8"/>
      <c r="K61" s="8"/>
      <c r="L61" s="12"/>
      <c r="M61" s="8"/>
      <c r="N61" s="8"/>
      <c r="O61" s="8"/>
      <c r="P61" s="8"/>
      <c r="Q61" s="8"/>
      <c r="R61" s="12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9"/>
      <c r="AF61" s="8"/>
      <c r="AG61" s="8"/>
      <c r="AH61" s="8"/>
      <c r="AI61" s="8"/>
      <c r="AJ61" s="8"/>
      <c r="AK61" s="8"/>
      <c r="AL61" s="8"/>
      <c r="AM61" s="8"/>
      <c r="AN61" s="8"/>
      <c r="AO61" s="9"/>
      <c r="AP61" s="9"/>
      <c r="AQ61" s="9"/>
    </row>
    <row r="62" spans="1:43" x14ac:dyDescent="0.25">
      <c r="A62" s="7" t="s">
        <v>161</v>
      </c>
      <c r="B62" s="7"/>
      <c r="C62" s="7"/>
      <c r="D62" s="8"/>
      <c r="E62" s="8"/>
      <c r="F62" s="8"/>
      <c r="G62" s="8"/>
      <c r="H62" s="8"/>
      <c r="I62" s="8"/>
      <c r="J62" s="8"/>
      <c r="K62" s="8"/>
      <c r="L62" s="12"/>
      <c r="M62" s="8"/>
      <c r="N62" s="8"/>
      <c r="O62" s="8"/>
      <c r="P62" s="8"/>
      <c r="Q62" s="8"/>
      <c r="R62" s="12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9"/>
      <c r="AF62" s="8"/>
      <c r="AG62" s="8"/>
      <c r="AH62" s="8"/>
      <c r="AI62" s="8"/>
      <c r="AJ62" s="8"/>
      <c r="AK62" s="8"/>
      <c r="AL62" s="8"/>
      <c r="AM62" s="8"/>
      <c r="AN62" s="8"/>
      <c r="AO62" s="9"/>
      <c r="AP62" s="9"/>
      <c r="AQ62" s="9"/>
    </row>
    <row r="63" spans="1:43" x14ac:dyDescent="0.25">
      <c r="A63" s="7" t="s">
        <v>162</v>
      </c>
      <c r="B63" s="7"/>
      <c r="C63" s="7"/>
      <c r="D63" s="8"/>
      <c r="E63" s="8"/>
      <c r="F63" s="8"/>
      <c r="G63" s="8"/>
      <c r="H63" s="8"/>
      <c r="I63" s="8"/>
      <c r="J63" s="8"/>
      <c r="K63" s="8"/>
      <c r="L63" s="12"/>
      <c r="M63" s="8"/>
      <c r="N63" s="8"/>
      <c r="O63" s="8"/>
      <c r="P63" s="8"/>
      <c r="Q63" s="8"/>
      <c r="R63" s="12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9"/>
      <c r="AF63" s="8"/>
      <c r="AG63" s="8"/>
      <c r="AH63" s="8"/>
      <c r="AI63" s="8"/>
      <c r="AJ63" s="8"/>
      <c r="AK63" s="8"/>
      <c r="AL63" s="8"/>
      <c r="AM63" s="8"/>
      <c r="AN63" s="8"/>
      <c r="AO63" s="9"/>
      <c r="AP63" s="9"/>
      <c r="AQ63" s="9">
        <v>838711.17</v>
      </c>
    </row>
    <row r="64" spans="1:43" x14ac:dyDescent="0.25">
      <c r="A64" s="7" t="s">
        <v>163</v>
      </c>
      <c r="B64" s="7"/>
      <c r="C64" s="7"/>
      <c r="D64" s="8"/>
      <c r="E64" s="8"/>
      <c r="F64" s="8"/>
      <c r="G64" s="8"/>
      <c r="H64" s="8"/>
      <c r="I64" s="8"/>
      <c r="J64" s="8"/>
      <c r="K64" s="8"/>
      <c r="L64" s="12"/>
      <c r="M64" s="8"/>
      <c r="N64" s="8"/>
      <c r="O64" s="8"/>
      <c r="P64" s="8"/>
      <c r="Q64" s="8"/>
      <c r="R64" s="12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9"/>
      <c r="AF64" s="8"/>
      <c r="AG64" s="8"/>
      <c r="AH64" s="8"/>
      <c r="AI64" s="8"/>
      <c r="AJ64" s="8"/>
      <c r="AK64" s="8"/>
      <c r="AL64" s="8"/>
      <c r="AM64" s="8"/>
      <c r="AN64" s="8"/>
      <c r="AO64" s="9"/>
      <c r="AP64" s="9"/>
      <c r="AQ64" s="9"/>
    </row>
    <row r="65" spans="1:43" x14ac:dyDescent="0.25">
      <c r="A65" s="7" t="s">
        <v>164</v>
      </c>
      <c r="B65" s="7"/>
      <c r="C65" s="7"/>
      <c r="D65" s="8"/>
      <c r="E65" s="8"/>
      <c r="F65" s="8"/>
      <c r="G65" s="8"/>
      <c r="H65" s="8"/>
      <c r="I65" s="8"/>
      <c r="J65" s="8"/>
      <c r="K65" s="8"/>
      <c r="L65" s="12"/>
      <c r="M65" s="8"/>
      <c r="N65" s="8"/>
      <c r="O65" s="8"/>
      <c r="P65" s="8"/>
      <c r="Q65" s="8"/>
      <c r="R65" s="12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9"/>
      <c r="AF65" s="8"/>
      <c r="AG65" s="8"/>
      <c r="AH65" s="8"/>
      <c r="AI65" s="8"/>
      <c r="AJ65" s="8"/>
      <c r="AK65" s="8"/>
      <c r="AL65" s="8"/>
      <c r="AM65" s="8"/>
      <c r="AN65" s="8"/>
      <c r="AO65" s="9"/>
      <c r="AP65" s="9"/>
      <c r="AQ65" s="9">
        <v>2000000</v>
      </c>
    </row>
    <row r="66" spans="1:43" x14ac:dyDescent="0.25">
      <c r="A66" s="7" t="s">
        <v>165</v>
      </c>
      <c r="B66" s="7"/>
      <c r="C66" s="7"/>
      <c r="D66" s="8">
        <v>0</v>
      </c>
      <c r="E66" s="8"/>
      <c r="F66" s="8"/>
      <c r="G66" s="8"/>
      <c r="H66" s="8"/>
      <c r="I66" s="8"/>
      <c r="J66" s="8"/>
      <c r="K66" s="8"/>
      <c r="L66" s="12"/>
      <c r="M66" s="8"/>
      <c r="N66" s="8"/>
      <c r="O66" s="8"/>
      <c r="P66" s="8"/>
      <c r="Q66" s="8"/>
      <c r="R66" s="12">
        <v>0</v>
      </c>
      <c r="S66" s="8"/>
      <c r="T66" s="8"/>
      <c r="U66" s="8">
        <v>72</v>
      </c>
      <c r="V66" s="8">
        <v>0</v>
      </c>
      <c r="W66" s="8"/>
      <c r="X66" s="8"/>
      <c r="Y66" s="8"/>
      <c r="Z66" s="8"/>
      <c r="AA66" s="8"/>
      <c r="AB66" s="8"/>
      <c r="AC66" s="8"/>
      <c r="AD66" s="8"/>
      <c r="AE66" s="9"/>
      <c r="AF66" s="8"/>
      <c r="AG66" s="8"/>
      <c r="AH66" s="8"/>
      <c r="AI66" s="8"/>
      <c r="AJ66" s="8"/>
      <c r="AK66" s="8"/>
      <c r="AL66" s="8"/>
      <c r="AM66" s="8"/>
      <c r="AN66" s="8"/>
      <c r="AO66" s="9"/>
      <c r="AP66" s="9"/>
      <c r="AQ66" s="9">
        <v>331829.17714285717</v>
      </c>
    </row>
    <row r="67" spans="1:43" x14ac:dyDescent="0.25">
      <c r="A67" s="7" t="s">
        <v>166</v>
      </c>
      <c r="B67" s="7"/>
      <c r="C67" s="7"/>
      <c r="D67" s="8"/>
      <c r="E67" s="8"/>
      <c r="F67" s="8"/>
      <c r="G67" s="8"/>
      <c r="H67" s="8"/>
      <c r="I67" s="8"/>
      <c r="J67" s="8"/>
      <c r="K67" s="8"/>
      <c r="L67" s="12"/>
      <c r="M67" s="8"/>
      <c r="N67" s="8"/>
      <c r="O67" s="8"/>
      <c r="P67" s="8"/>
      <c r="Q67" s="8"/>
      <c r="R67" s="12">
        <v>0</v>
      </c>
      <c r="S67" s="8"/>
      <c r="T67" s="8"/>
      <c r="U67" s="8"/>
      <c r="V67" s="8">
        <v>0</v>
      </c>
      <c r="W67" s="8"/>
      <c r="X67" s="8"/>
      <c r="Y67" s="8"/>
      <c r="Z67" s="8"/>
      <c r="AA67" s="8"/>
      <c r="AB67" s="8"/>
      <c r="AC67" s="8"/>
      <c r="AD67" s="8"/>
      <c r="AE67" s="9"/>
      <c r="AF67" s="8"/>
      <c r="AG67" s="8"/>
      <c r="AH67" s="8"/>
      <c r="AI67" s="8"/>
      <c r="AJ67" s="8"/>
      <c r="AK67" s="8"/>
      <c r="AL67" s="8"/>
      <c r="AM67" s="8"/>
      <c r="AN67" s="8"/>
      <c r="AO67" s="9"/>
      <c r="AP67" s="9"/>
      <c r="AQ67" s="9">
        <v>0</v>
      </c>
    </row>
    <row r="68" spans="1:43" x14ac:dyDescent="0.25">
      <c r="A68" s="7" t="s">
        <v>167</v>
      </c>
      <c r="B68" s="7"/>
      <c r="C68" s="7"/>
      <c r="D68" s="8">
        <v>0</v>
      </c>
      <c r="E68" s="8"/>
      <c r="F68" s="8"/>
      <c r="G68" s="8"/>
      <c r="H68" s="8"/>
      <c r="I68" s="8"/>
      <c r="J68" s="8"/>
      <c r="K68" s="8"/>
      <c r="L68" s="12"/>
      <c r="M68" s="8"/>
      <c r="N68" s="8"/>
      <c r="O68" s="8"/>
      <c r="P68" s="8"/>
      <c r="Q68" s="8"/>
      <c r="R68" s="12">
        <v>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9"/>
      <c r="AF68" s="8"/>
      <c r="AG68" s="8"/>
      <c r="AH68" s="8"/>
      <c r="AI68" s="8"/>
      <c r="AJ68" s="8"/>
      <c r="AK68" s="8"/>
      <c r="AL68" s="8"/>
      <c r="AM68" s="8"/>
      <c r="AN68" s="8"/>
      <c r="AO68" s="9"/>
      <c r="AP68" s="9"/>
      <c r="AQ68" s="9">
        <v>72667.117379999996</v>
      </c>
    </row>
    <row r="69" spans="1:43" x14ac:dyDescent="0.25">
      <c r="A69" s="7" t="s">
        <v>168</v>
      </c>
      <c r="B69" s="7"/>
      <c r="C69" s="7"/>
      <c r="D69" s="8"/>
      <c r="E69" s="8"/>
      <c r="F69" s="8"/>
      <c r="G69" s="8"/>
      <c r="H69" s="8"/>
      <c r="I69" s="8"/>
      <c r="J69" s="8"/>
      <c r="K69" s="8"/>
      <c r="L69" s="12"/>
      <c r="M69" s="8"/>
      <c r="N69" s="8"/>
      <c r="O69" s="8"/>
      <c r="P69" s="8"/>
      <c r="Q69" s="8"/>
      <c r="R69" s="12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9"/>
      <c r="AF69" s="8"/>
      <c r="AG69" s="8"/>
      <c r="AH69" s="8"/>
      <c r="AI69" s="8"/>
      <c r="AJ69" s="8"/>
      <c r="AK69" s="8"/>
      <c r="AL69" s="8"/>
      <c r="AM69" s="8"/>
      <c r="AN69" s="8"/>
      <c r="AO69" s="9"/>
      <c r="AP69" s="9"/>
      <c r="AQ69" s="9">
        <v>145288.83199999999</v>
      </c>
    </row>
    <row r="70" spans="1:43" x14ac:dyDescent="0.25">
      <c r="A70" s="7" t="s">
        <v>169</v>
      </c>
      <c r="B70" s="7"/>
      <c r="C70" s="7"/>
      <c r="D70" s="8">
        <v>0</v>
      </c>
      <c r="E70" s="8"/>
      <c r="F70" s="8"/>
      <c r="G70" s="8"/>
      <c r="H70" s="8"/>
      <c r="I70" s="8"/>
      <c r="J70" s="8"/>
      <c r="K70" s="8"/>
      <c r="L70" s="12"/>
      <c r="M70" s="8"/>
      <c r="N70" s="8"/>
      <c r="O70" s="8"/>
      <c r="P70" s="8"/>
      <c r="Q70" s="8"/>
      <c r="R70" s="12">
        <v>0</v>
      </c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9"/>
      <c r="AF70" s="8"/>
      <c r="AG70" s="8"/>
      <c r="AH70" s="8"/>
      <c r="AI70" s="8"/>
      <c r="AJ70" s="8"/>
      <c r="AK70" s="8"/>
      <c r="AL70" s="8"/>
      <c r="AM70" s="8"/>
      <c r="AN70" s="8"/>
      <c r="AO70" s="9"/>
      <c r="AP70" s="9"/>
      <c r="AQ70" s="9">
        <v>9057.8506200000011</v>
      </c>
    </row>
    <row r="71" spans="1:43" x14ac:dyDescent="0.25">
      <c r="A71" s="7" t="s">
        <v>170</v>
      </c>
      <c r="B71" s="7"/>
      <c r="C71" s="7"/>
      <c r="D71" s="8">
        <v>0</v>
      </c>
      <c r="E71" s="8"/>
      <c r="F71" s="8"/>
      <c r="G71" s="8"/>
      <c r="H71" s="8"/>
      <c r="I71" s="8"/>
      <c r="J71" s="8"/>
      <c r="K71" s="8"/>
      <c r="L71" s="12"/>
      <c r="M71" s="8"/>
      <c r="N71" s="8"/>
      <c r="O71" s="8"/>
      <c r="P71" s="8"/>
      <c r="Q71" s="8"/>
      <c r="R71" s="12">
        <v>0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9"/>
      <c r="AF71" s="8"/>
      <c r="AG71" s="8"/>
      <c r="AH71" s="8"/>
      <c r="AI71" s="8"/>
      <c r="AJ71" s="8"/>
      <c r="AK71" s="8"/>
      <c r="AL71" s="8"/>
      <c r="AM71" s="8"/>
      <c r="AN71" s="8"/>
      <c r="AO71" s="9"/>
      <c r="AP71" s="9"/>
      <c r="AQ71" s="9">
        <v>549372.94197239995</v>
      </c>
    </row>
    <row r="72" spans="1:43" x14ac:dyDescent="0.25">
      <c r="A72" s="7" t="s">
        <v>171</v>
      </c>
      <c r="B72" s="7"/>
      <c r="C72" s="7"/>
      <c r="D72" s="8">
        <v>0</v>
      </c>
      <c r="E72" s="8"/>
      <c r="F72" s="8"/>
      <c r="G72" s="8"/>
      <c r="H72" s="8"/>
      <c r="I72" s="8"/>
      <c r="J72" s="8"/>
      <c r="K72" s="8"/>
      <c r="L72" s="12"/>
      <c r="M72" s="8"/>
      <c r="N72" s="8"/>
      <c r="O72" s="8"/>
      <c r="P72" s="8"/>
      <c r="Q72" s="8"/>
      <c r="R72" s="12">
        <v>0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9"/>
      <c r="AF72" s="8"/>
      <c r="AG72" s="8"/>
      <c r="AH72" s="8"/>
      <c r="AI72" s="8"/>
      <c r="AJ72" s="8"/>
      <c r="AK72" s="8"/>
      <c r="AL72" s="8"/>
      <c r="AM72" s="8"/>
      <c r="AN72" s="8"/>
      <c r="AO72" s="9"/>
      <c r="AP72" s="9"/>
      <c r="AQ72" s="9">
        <v>27241.656000000003</v>
      </c>
    </row>
    <row r="73" spans="1:43" x14ac:dyDescent="0.25">
      <c r="A73" s="7" t="s">
        <v>172</v>
      </c>
      <c r="B73" s="7"/>
      <c r="C73" s="7"/>
      <c r="D73" s="8">
        <v>0</v>
      </c>
      <c r="E73" s="8"/>
      <c r="F73" s="8"/>
      <c r="G73" s="8"/>
      <c r="H73" s="8"/>
      <c r="I73" s="8"/>
      <c r="J73" s="8"/>
      <c r="K73" s="8"/>
      <c r="L73" s="12"/>
      <c r="M73" s="8"/>
      <c r="N73" s="8"/>
      <c r="O73" s="8"/>
      <c r="P73" s="8"/>
      <c r="Q73" s="8"/>
      <c r="R73" s="12">
        <v>0</v>
      </c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9"/>
      <c r="AF73" s="8"/>
      <c r="AG73" s="8"/>
      <c r="AH73" s="8"/>
      <c r="AI73" s="8"/>
      <c r="AJ73" s="8"/>
      <c r="AK73" s="8"/>
      <c r="AL73" s="8"/>
      <c r="AM73" s="8"/>
      <c r="AN73" s="8"/>
      <c r="AO73" s="9"/>
      <c r="AP73" s="9"/>
      <c r="AQ73" s="9">
        <v>957544.2084</v>
      </c>
    </row>
    <row r="74" spans="1:43" x14ac:dyDescent="0.25">
      <c r="A74" s="7" t="s">
        <v>173</v>
      </c>
      <c r="B74" s="7"/>
      <c r="C74" s="7"/>
      <c r="D74" s="8">
        <v>0</v>
      </c>
      <c r="E74" s="8"/>
      <c r="F74" s="8"/>
      <c r="G74" s="8"/>
      <c r="H74" s="8"/>
      <c r="I74" s="8"/>
      <c r="J74" s="8"/>
      <c r="K74" s="8"/>
      <c r="L74" s="12"/>
      <c r="M74" s="8"/>
      <c r="N74" s="8"/>
      <c r="O74" s="8"/>
      <c r="P74" s="8"/>
      <c r="Q74" s="8"/>
      <c r="R74" s="12">
        <v>0</v>
      </c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9"/>
      <c r="AF74" s="8"/>
      <c r="AG74" s="8"/>
      <c r="AH74" s="8"/>
      <c r="AI74" s="8"/>
      <c r="AJ74" s="8"/>
      <c r="AK74" s="8"/>
      <c r="AL74" s="8"/>
      <c r="AM74" s="8"/>
      <c r="AN74" s="8"/>
      <c r="AO74" s="9"/>
      <c r="AP74" s="9"/>
      <c r="AQ74" s="9">
        <v>1527972.79</v>
      </c>
    </row>
    <row r="75" spans="1:43" x14ac:dyDescent="0.25">
      <c r="A75" s="7" t="s">
        <v>174</v>
      </c>
      <c r="B75" s="7"/>
      <c r="C75" s="7"/>
      <c r="D75" s="8"/>
      <c r="E75" s="8"/>
      <c r="F75" s="8"/>
      <c r="G75" s="8"/>
      <c r="H75" s="8"/>
      <c r="I75" s="8"/>
      <c r="J75" s="8"/>
      <c r="K75" s="8"/>
      <c r="L75" s="12"/>
      <c r="M75" s="8"/>
      <c r="N75" s="8"/>
      <c r="O75" s="8"/>
      <c r="P75" s="8"/>
      <c r="Q75" s="8"/>
      <c r="R75" s="12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9"/>
      <c r="AF75" s="8"/>
      <c r="AG75" s="8"/>
      <c r="AH75" s="8"/>
      <c r="AI75" s="8"/>
      <c r="AJ75" s="8"/>
      <c r="AK75" s="8"/>
      <c r="AL75" s="8"/>
      <c r="AM75" s="8"/>
      <c r="AN75" s="8"/>
      <c r="AO75" s="9"/>
      <c r="AP75" s="9"/>
      <c r="AQ75" s="9">
        <v>600000</v>
      </c>
    </row>
    <row r="76" spans="1:43" x14ac:dyDescent="0.25">
      <c r="A76" s="7" t="s">
        <v>175</v>
      </c>
      <c r="B76" s="7"/>
      <c r="C76" s="7"/>
      <c r="D76" s="8">
        <v>0</v>
      </c>
      <c r="E76" s="8"/>
      <c r="F76" s="8"/>
      <c r="G76" s="8"/>
      <c r="H76" s="8"/>
      <c r="I76" s="8"/>
      <c r="J76" s="8"/>
      <c r="K76" s="8"/>
      <c r="L76" s="12"/>
      <c r="M76" s="8"/>
      <c r="N76" s="8"/>
      <c r="O76" s="8"/>
      <c r="P76" s="8"/>
      <c r="Q76" s="8"/>
      <c r="R76" s="12">
        <v>0</v>
      </c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9"/>
      <c r="AF76" s="8"/>
      <c r="AG76" s="8"/>
      <c r="AH76" s="8"/>
      <c r="AI76" s="8"/>
      <c r="AJ76" s="8"/>
      <c r="AK76" s="8"/>
      <c r="AL76" s="8"/>
      <c r="AM76" s="8"/>
      <c r="AN76" s="8"/>
      <c r="AO76" s="9"/>
      <c r="AP76" s="9"/>
      <c r="AQ76" s="9">
        <v>271000</v>
      </c>
    </row>
    <row r="77" spans="1:43" x14ac:dyDescent="0.25">
      <c r="A77" s="7" t="s">
        <v>176</v>
      </c>
      <c r="B77" s="7"/>
      <c r="C77" s="7"/>
      <c r="D77" s="8">
        <v>0</v>
      </c>
      <c r="E77" s="8"/>
      <c r="F77" s="8"/>
      <c r="G77" s="8"/>
      <c r="H77" s="8"/>
      <c r="I77" s="8"/>
      <c r="J77" s="8"/>
      <c r="K77" s="8"/>
      <c r="L77" s="12"/>
      <c r="M77" s="8"/>
      <c r="N77" s="8">
        <v>0</v>
      </c>
      <c r="O77" s="8"/>
      <c r="P77" s="8"/>
      <c r="Q77" s="8"/>
      <c r="R77" s="12">
        <v>0</v>
      </c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9"/>
      <c r="AF77" s="8"/>
      <c r="AG77" s="8"/>
      <c r="AH77" s="8"/>
      <c r="AI77" s="8"/>
      <c r="AJ77" s="8"/>
      <c r="AK77" s="8"/>
      <c r="AL77" s="8"/>
      <c r="AM77" s="8"/>
      <c r="AN77" s="8"/>
      <c r="AO77" s="9"/>
      <c r="AP77" s="9"/>
      <c r="AQ77" s="9">
        <v>8042086.4835152579</v>
      </c>
    </row>
    <row r="78" spans="1:43" x14ac:dyDescent="0.25">
      <c r="A78" s="7" t="s">
        <v>177</v>
      </c>
      <c r="B78" s="7">
        <v>29409.350000000002</v>
      </c>
      <c r="C78" s="7">
        <v>31015.780000000006</v>
      </c>
      <c r="D78" s="8">
        <v>478.87676000000005</v>
      </c>
      <c r="E78" s="8">
        <v>629</v>
      </c>
      <c r="F78" s="8">
        <v>102</v>
      </c>
      <c r="G78" s="8">
        <v>21.406009999999998</v>
      </c>
      <c r="H78" s="8">
        <v>59</v>
      </c>
      <c r="I78" s="8">
        <v>241.71066999999999</v>
      </c>
      <c r="J78" s="8">
        <v>24.605850000000004</v>
      </c>
      <c r="K78" s="8">
        <v>26.685230000000001</v>
      </c>
      <c r="L78" s="12">
        <v>125.2491306666667</v>
      </c>
      <c r="M78" s="12">
        <v>0</v>
      </c>
      <c r="N78" s="8">
        <v>-2.5333299999999999</v>
      </c>
      <c r="O78" s="8"/>
      <c r="P78" s="8">
        <v>67</v>
      </c>
      <c r="Q78" s="8">
        <v>117</v>
      </c>
      <c r="R78" s="12">
        <v>1710.2763106666666</v>
      </c>
      <c r="S78" s="8">
        <v>120</v>
      </c>
      <c r="T78" s="8">
        <v>81.567599999999999</v>
      </c>
      <c r="U78" s="8">
        <v>973.5</v>
      </c>
      <c r="V78" s="8">
        <v>354</v>
      </c>
      <c r="W78" s="8">
        <v>350</v>
      </c>
      <c r="X78" s="8">
        <v>336</v>
      </c>
      <c r="Y78" s="8">
        <v>41</v>
      </c>
      <c r="Z78" s="8">
        <v>71.5</v>
      </c>
      <c r="AA78" s="8">
        <v>5</v>
      </c>
      <c r="AB78" s="8">
        <v>73.133330000000001</v>
      </c>
      <c r="AC78" s="8">
        <v>18</v>
      </c>
      <c r="AD78" s="8">
        <v>45.133330000000001</v>
      </c>
      <c r="AE78" s="9">
        <v>8572033.2599999979</v>
      </c>
      <c r="AF78" s="8">
        <v>270</v>
      </c>
      <c r="AG78" s="8">
        <v>-38.5</v>
      </c>
      <c r="AH78" s="8">
        <v>10.666700000000001</v>
      </c>
      <c r="AI78" s="8">
        <v>37.39855</v>
      </c>
      <c r="AJ78" s="8">
        <v>0</v>
      </c>
      <c r="AK78" s="8">
        <v>1</v>
      </c>
      <c r="AL78" s="8">
        <v>0</v>
      </c>
      <c r="AM78" s="8">
        <v>24</v>
      </c>
      <c r="AN78" s="8">
        <v>13.71428571428571</v>
      </c>
      <c r="AO78" s="9">
        <v>3415543.52</v>
      </c>
      <c r="AP78" s="9">
        <v>1514253.37</v>
      </c>
      <c r="AQ78" s="9">
        <v>184306497.12404415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1"/>
  <sheetViews>
    <sheetView tabSelected="1" workbookViewId="0">
      <selection activeCell="C20" sqref="C20"/>
    </sheetView>
  </sheetViews>
  <sheetFormatPr defaultRowHeight="15" x14ac:dyDescent="0.25"/>
  <cols>
    <col min="1" max="1" width="29.28515625" style="6" bestFit="1" customWidth="1"/>
    <col min="2" max="2" width="18.5703125" style="6" bestFit="1" customWidth="1"/>
    <col min="3" max="3" width="16.28515625" style="6" bestFit="1" customWidth="1"/>
    <col min="4" max="4" width="29.28515625" style="6" bestFit="1" customWidth="1"/>
    <col min="5" max="5" width="15.140625" style="6" bestFit="1" customWidth="1"/>
    <col min="6" max="6" width="18" style="6" bestFit="1" customWidth="1"/>
    <col min="7" max="7" width="19.42578125" style="6" bestFit="1" customWidth="1"/>
    <col min="8" max="8" width="15.140625" style="6" bestFit="1" customWidth="1"/>
    <col min="9" max="9" width="19" style="6" bestFit="1" customWidth="1"/>
    <col min="10" max="10" width="16.7109375" style="6" bestFit="1" customWidth="1"/>
    <col min="11" max="11" width="15.140625" style="6" bestFit="1" customWidth="1"/>
    <col min="12" max="12" width="11.28515625" style="6" bestFit="1" customWidth="1"/>
    <col min="13" max="13" width="11.42578125" style="6" bestFit="1" customWidth="1"/>
    <col min="14" max="15" width="13.7109375" style="6" bestFit="1" customWidth="1"/>
    <col min="16" max="17" width="10.5703125" style="6" bestFit="1" customWidth="1"/>
    <col min="18" max="18" width="23.5703125" style="6" bestFit="1" customWidth="1"/>
    <col min="19" max="19" width="22.5703125" style="6" bestFit="1" customWidth="1"/>
    <col min="20" max="20" width="23.5703125" style="6" bestFit="1" customWidth="1"/>
    <col min="21" max="21" width="8.140625" style="6" bestFit="1" customWidth="1"/>
    <col min="22" max="22" width="11.85546875" style="6" bestFit="1" customWidth="1"/>
    <col min="23" max="24" width="11" style="6" bestFit="1" customWidth="1"/>
    <col min="25" max="25" width="33.28515625" style="6" bestFit="1" customWidth="1"/>
    <col min="26" max="26" width="30.140625" style="6" bestFit="1" customWidth="1"/>
    <col min="27" max="27" width="18.5703125" style="6" bestFit="1" customWidth="1"/>
    <col min="28" max="28" width="16.85546875" style="6" bestFit="1" customWidth="1"/>
    <col min="29" max="29" width="16" style="6" bestFit="1" customWidth="1"/>
    <col min="30" max="30" width="15.42578125" style="6" bestFit="1" customWidth="1"/>
    <col min="31" max="31" width="39" style="6" bestFit="1" customWidth="1"/>
    <col min="32" max="32" width="17.42578125" style="6" bestFit="1" customWidth="1"/>
    <col min="33" max="33" width="21.7109375" style="6" bestFit="1" customWidth="1"/>
    <col min="34" max="34" width="48.28515625" style="6" bestFit="1" customWidth="1"/>
    <col min="35" max="35" width="13.7109375" style="6" bestFit="1" customWidth="1"/>
    <col min="36" max="36" width="19.5703125" style="6" bestFit="1" customWidth="1"/>
    <col min="37" max="37" width="11.85546875" style="6" bestFit="1" customWidth="1"/>
    <col min="38" max="38" width="30.85546875" style="6" bestFit="1" customWidth="1"/>
    <col min="39" max="39" width="26.85546875" style="6" bestFit="1" customWidth="1"/>
    <col min="40" max="40" width="20.42578125" style="6" bestFit="1" customWidth="1"/>
    <col min="41" max="41" width="21.7109375" style="6" bestFit="1" customWidth="1"/>
    <col min="42" max="42" width="28" style="6" bestFit="1" customWidth="1"/>
    <col min="43" max="43" width="33" style="6" bestFit="1" customWidth="1"/>
    <col min="44" max="44" width="10.140625" style="6" bestFit="1" customWidth="1"/>
    <col min="45" max="45" width="18.85546875" style="6" bestFit="1" customWidth="1"/>
    <col min="46" max="46" width="17" style="6" bestFit="1" customWidth="1"/>
    <col min="47" max="47" width="20.42578125" style="6" bestFit="1" customWidth="1"/>
    <col min="48" max="48" width="20.7109375" style="6" bestFit="1" customWidth="1"/>
    <col min="49" max="49" width="17" style="6" bestFit="1" customWidth="1"/>
    <col min="50" max="50" width="20.140625" style="6" bestFit="1" customWidth="1"/>
    <col min="51" max="51" width="14.28515625" style="6" bestFit="1" customWidth="1"/>
    <col min="52" max="52" width="11" style="6" bestFit="1" customWidth="1"/>
    <col min="53" max="53" width="30.5703125" style="6" bestFit="1" customWidth="1"/>
    <col min="54" max="54" width="11.5703125" style="6" bestFit="1" customWidth="1"/>
    <col min="55" max="55" width="23.140625" style="6" bestFit="1" customWidth="1"/>
    <col min="56" max="56" width="12.85546875" style="6" bestFit="1" customWidth="1"/>
    <col min="57" max="57" width="28.7109375" style="6" bestFit="1" customWidth="1"/>
    <col min="58" max="58" width="23.28515625" style="6" bestFit="1" customWidth="1"/>
    <col min="59" max="59" width="19.42578125" style="6" bestFit="1" customWidth="1"/>
    <col min="60" max="60" width="22.42578125" style="6" bestFit="1" customWidth="1"/>
    <col min="61" max="61" width="28.5703125" style="6" bestFit="1" customWidth="1"/>
    <col min="62" max="63" width="16" style="6" bestFit="1" customWidth="1"/>
    <col min="64" max="65" width="14.28515625" style="6" bestFit="1" customWidth="1"/>
    <col min="66" max="66" width="12.5703125" style="6" bestFit="1" customWidth="1"/>
    <col min="67" max="68" width="14.28515625" style="6" bestFit="1" customWidth="1"/>
    <col min="69" max="69" width="12.5703125" style="6" bestFit="1" customWidth="1"/>
    <col min="70" max="70" width="22.42578125" style="6" bestFit="1" customWidth="1"/>
    <col min="71" max="16384" width="9.140625" style="6"/>
  </cols>
  <sheetData>
    <row r="1" spans="1:70" x14ac:dyDescent="0.25">
      <c r="A1" s="6" t="s">
        <v>62</v>
      </c>
      <c r="B1" s="7" t="s">
        <v>178</v>
      </c>
      <c r="C1" s="7" t="s">
        <v>179</v>
      </c>
      <c r="D1" s="7" t="s">
        <v>180</v>
      </c>
      <c r="E1" s="7" t="s">
        <v>181</v>
      </c>
      <c r="F1" s="7" t="s">
        <v>182</v>
      </c>
      <c r="G1" s="7" t="s">
        <v>183</v>
      </c>
      <c r="H1" s="7" t="s">
        <v>184</v>
      </c>
      <c r="I1" s="7" t="s">
        <v>185</v>
      </c>
      <c r="J1" s="7" t="s">
        <v>186</v>
      </c>
      <c r="K1" s="7" t="s">
        <v>187</v>
      </c>
      <c r="L1" s="7" t="s">
        <v>188</v>
      </c>
      <c r="M1" s="7" t="s">
        <v>189</v>
      </c>
      <c r="N1" s="7" t="s">
        <v>190</v>
      </c>
      <c r="O1" s="7" t="s">
        <v>191</v>
      </c>
      <c r="P1" s="7" t="s">
        <v>63</v>
      </c>
      <c r="Q1" s="7" t="s">
        <v>2</v>
      </c>
      <c r="R1" s="8" t="s">
        <v>192</v>
      </c>
      <c r="S1" s="8" t="s">
        <v>193</v>
      </c>
      <c r="T1" s="8" t="s">
        <v>194</v>
      </c>
      <c r="U1" s="8"/>
      <c r="V1" s="8" t="s">
        <v>64</v>
      </c>
      <c r="W1" s="8" t="s">
        <v>65</v>
      </c>
      <c r="X1" s="8" t="s">
        <v>66</v>
      </c>
      <c r="Y1" s="8" t="s">
        <v>67</v>
      </c>
      <c r="Z1" s="8" t="s">
        <v>195</v>
      </c>
      <c r="AA1" s="8" t="s">
        <v>68</v>
      </c>
      <c r="AB1" s="8" t="s">
        <v>69</v>
      </c>
      <c r="AC1" s="8" t="s">
        <v>70</v>
      </c>
      <c r="AD1" s="8" t="s">
        <v>71</v>
      </c>
      <c r="AE1" s="8" t="s">
        <v>72</v>
      </c>
      <c r="AF1" s="8" t="s">
        <v>73</v>
      </c>
      <c r="AG1" s="8" t="s">
        <v>74</v>
      </c>
      <c r="AH1" s="8" t="s">
        <v>75</v>
      </c>
      <c r="AI1" s="8" t="s">
        <v>77</v>
      </c>
      <c r="AJ1" s="8" t="s">
        <v>3</v>
      </c>
      <c r="AK1" s="8" t="s">
        <v>78</v>
      </c>
      <c r="AL1" s="8" t="s">
        <v>79</v>
      </c>
      <c r="AM1" s="8" t="s">
        <v>75</v>
      </c>
      <c r="AN1" s="8" t="s">
        <v>80</v>
      </c>
      <c r="AO1" s="8" t="s">
        <v>81</v>
      </c>
      <c r="AP1" s="8" t="s">
        <v>82</v>
      </c>
      <c r="AQ1" s="8" t="s">
        <v>83</v>
      </c>
      <c r="AR1" s="8" t="s">
        <v>4</v>
      </c>
      <c r="AS1" s="8" t="s">
        <v>84</v>
      </c>
      <c r="AT1" s="8" t="s">
        <v>85</v>
      </c>
      <c r="AU1" s="8" t="s">
        <v>86</v>
      </c>
      <c r="AV1" s="8" t="s">
        <v>87</v>
      </c>
      <c r="AW1" s="8" t="s">
        <v>88</v>
      </c>
      <c r="AX1" s="8" t="s">
        <v>196</v>
      </c>
      <c r="AY1" s="9" t="s">
        <v>8</v>
      </c>
      <c r="AZ1" s="8" t="s">
        <v>89</v>
      </c>
      <c r="BA1" s="8" t="s">
        <v>90</v>
      </c>
      <c r="BB1" s="8" t="s">
        <v>91</v>
      </c>
      <c r="BC1" s="8" t="s">
        <v>92</v>
      </c>
      <c r="BD1" s="8" t="s">
        <v>93</v>
      </c>
      <c r="BE1" s="8" t="s">
        <v>197</v>
      </c>
      <c r="BF1" s="8" t="s">
        <v>94</v>
      </c>
      <c r="BG1" s="8" t="s">
        <v>59</v>
      </c>
      <c r="BH1" s="8" t="s">
        <v>95</v>
      </c>
      <c r="BI1" s="8" t="s">
        <v>198</v>
      </c>
      <c r="BJ1" s="8" t="s">
        <v>199</v>
      </c>
      <c r="BK1" s="8" t="s">
        <v>200</v>
      </c>
      <c r="BL1" s="9" t="s">
        <v>9</v>
      </c>
      <c r="BM1" s="13" t="s">
        <v>201</v>
      </c>
      <c r="BN1" s="13" t="s">
        <v>202</v>
      </c>
      <c r="BO1" s="9" t="s">
        <v>96</v>
      </c>
      <c r="BP1" s="9" t="s">
        <v>203</v>
      </c>
      <c r="BQ1" s="9" t="s">
        <v>204</v>
      </c>
      <c r="BR1" s="9" t="s">
        <v>205</v>
      </c>
    </row>
    <row r="2" spans="1:70" x14ac:dyDescent="0.25">
      <c r="A2" s="6" t="s">
        <v>98</v>
      </c>
      <c r="B2" s="7">
        <v>260.64</v>
      </c>
      <c r="C2" s="7">
        <v>4.18</v>
      </c>
      <c r="D2" s="7">
        <v>14.64</v>
      </c>
      <c r="E2" s="7">
        <v>50.19</v>
      </c>
      <c r="F2" s="7">
        <v>114.73</v>
      </c>
      <c r="G2" s="7">
        <v>1</v>
      </c>
      <c r="H2" s="7">
        <v>22.94</v>
      </c>
      <c r="I2" s="7">
        <v>0</v>
      </c>
      <c r="J2" s="7"/>
      <c r="K2" s="7">
        <v>0</v>
      </c>
      <c r="L2" s="7"/>
      <c r="M2" s="7">
        <v>9.6999999999999993</v>
      </c>
      <c r="N2" s="7">
        <v>0</v>
      </c>
      <c r="O2" s="7">
        <v>0</v>
      </c>
      <c r="P2" s="7">
        <v>478.02</v>
      </c>
      <c r="Q2" s="7">
        <v>518.78000000000009</v>
      </c>
      <c r="R2" s="8">
        <v>17.50056</v>
      </c>
      <c r="S2" s="8">
        <v>6.3031800000000002</v>
      </c>
      <c r="T2" s="8"/>
      <c r="V2" s="8">
        <v>7.8037400000000012</v>
      </c>
      <c r="W2" s="8">
        <v>14</v>
      </c>
      <c r="X2" s="8">
        <v>2</v>
      </c>
      <c r="Y2" s="8">
        <v>1</v>
      </c>
      <c r="Z2" s="8" t="s">
        <v>206</v>
      </c>
      <c r="AA2" s="8">
        <v>2</v>
      </c>
      <c r="AB2" s="8">
        <v>3.48238</v>
      </c>
      <c r="AC2" s="8">
        <v>0.56232000000000004</v>
      </c>
      <c r="AD2" s="8"/>
      <c r="AE2" s="8">
        <v>3.1738300000000002</v>
      </c>
      <c r="AF2" s="8"/>
      <c r="AG2" s="8"/>
      <c r="AH2" s="8"/>
      <c r="AI2" s="6">
        <v>2</v>
      </c>
      <c r="AJ2" s="8">
        <v>36.022269999999999</v>
      </c>
      <c r="AK2" s="8">
        <v>6</v>
      </c>
      <c r="AL2" s="8"/>
      <c r="AM2" s="8"/>
      <c r="AN2" s="8"/>
      <c r="AO2" s="8">
        <v>12</v>
      </c>
      <c r="AP2" s="8">
        <v>7</v>
      </c>
      <c r="AQ2" s="8">
        <v>4</v>
      </c>
      <c r="AR2" s="8">
        <v>1</v>
      </c>
      <c r="AS2" s="8">
        <v>1</v>
      </c>
      <c r="AT2" s="8"/>
      <c r="AU2" s="8">
        <v>1</v>
      </c>
      <c r="AV2" s="8">
        <v>1</v>
      </c>
      <c r="AW2" s="8">
        <v>1</v>
      </c>
      <c r="AX2" s="8"/>
      <c r="AY2" s="9">
        <v>163465.29999999999</v>
      </c>
      <c r="AZ2" s="8">
        <v>4.75</v>
      </c>
      <c r="BA2" s="8">
        <v>-1</v>
      </c>
      <c r="BB2" s="8"/>
      <c r="BC2" s="8">
        <v>1</v>
      </c>
      <c r="BD2" s="8"/>
      <c r="BE2" s="8"/>
      <c r="BF2" s="8"/>
      <c r="BG2" s="8">
        <v>1</v>
      </c>
      <c r="BH2" s="8">
        <v>0.5714285714285714</v>
      </c>
      <c r="BI2" s="8"/>
      <c r="BJ2" s="7"/>
      <c r="BK2" s="7"/>
      <c r="BL2" s="9">
        <v>57065.80000000001</v>
      </c>
      <c r="BM2" s="9">
        <v>45652.640000000014</v>
      </c>
      <c r="BN2" s="9">
        <v>11413.159999999996</v>
      </c>
      <c r="BO2" s="9">
        <v>25420.220000000005</v>
      </c>
      <c r="BP2" s="9">
        <v>20336.176000000007</v>
      </c>
      <c r="BQ2" s="9">
        <v>5084.0440000000017</v>
      </c>
      <c r="BR2" s="9">
        <v>3601693.4219209277</v>
      </c>
    </row>
    <row r="3" spans="1:70" x14ac:dyDescent="0.25">
      <c r="A3" s="6" t="s">
        <v>99</v>
      </c>
      <c r="B3" s="7">
        <v>224.39</v>
      </c>
      <c r="C3" s="7">
        <v>5.23</v>
      </c>
      <c r="D3" s="7">
        <v>12.63</v>
      </c>
      <c r="E3" s="7">
        <v>72.150000000000006</v>
      </c>
      <c r="F3" s="7">
        <v>109.92</v>
      </c>
      <c r="G3" s="7">
        <v>0</v>
      </c>
      <c r="H3" s="7">
        <v>25.94</v>
      </c>
      <c r="I3" s="7">
        <v>0</v>
      </c>
      <c r="J3" s="7"/>
      <c r="K3" s="7">
        <v>0</v>
      </c>
      <c r="L3" s="7"/>
      <c r="M3" s="7">
        <v>1.66</v>
      </c>
      <c r="N3" s="7">
        <v>0</v>
      </c>
      <c r="O3" s="7">
        <v>0</v>
      </c>
      <c r="P3" s="7">
        <v>451.92</v>
      </c>
      <c r="Q3" s="7">
        <v>489.34000000000009</v>
      </c>
      <c r="R3" s="8">
        <v>16.765000000000001</v>
      </c>
      <c r="S3" s="8">
        <v>6.1754499999999997</v>
      </c>
      <c r="T3" s="8"/>
      <c r="V3" s="8">
        <v>6.9404499999999985</v>
      </c>
      <c r="W3" s="8">
        <v>14</v>
      </c>
      <c r="X3" s="8">
        <v>2</v>
      </c>
      <c r="Y3" s="8"/>
      <c r="Z3" s="8"/>
      <c r="AA3" s="8">
        <v>2</v>
      </c>
      <c r="AB3" s="8">
        <v>4.6709500000000004</v>
      </c>
      <c r="AC3" s="8">
        <v>9.6229999999999996E-2</v>
      </c>
      <c r="AD3" s="8"/>
      <c r="AE3" s="8">
        <v>3.0587300000000002</v>
      </c>
      <c r="AF3" s="8"/>
      <c r="AG3" s="8"/>
      <c r="AH3" s="10"/>
      <c r="AI3" s="6">
        <v>2</v>
      </c>
      <c r="AJ3" s="8">
        <v>34.766359999999999</v>
      </c>
      <c r="AK3" s="8"/>
      <c r="AL3" s="8"/>
      <c r="AM3" s="8"/>
      <c r="AN3" s="8"/>
      <c r="AO3" s="8">
        <v>12</v>
      </c>
      <c r="AP3" s="8">
        <v>7</v>
      </c>
      <c r="AQ3" s="8">
        <v>4</v>
      </c>
      <c r="AR3" s="8">
        <v>1</v>
      </c>
      <c r="AS3" s="8">
        <v>1</v>
      </c>
      <c r="AT3" s="8"/>
      <c r="AU3" s="8">
        <v>1</v>
      </c>
      <c r="AV3" s="8">
        <v>1</v>
      </c>
      <c r="AW3" s="8">
        <v>1</v>
      </c>
      <c r="AX3" s="8"/>
      <c r="AY3" s="9">
        <v>163465.29999999999</v>
      </c>
      <c r="AZ3" s="8">
        <v>4.25</v>
      </c>
      <c r="BA3" s="8">
        <v>-1</v>
      </c>
      <c r="BB3" s="8"/>
      <c r="BC3" s="8">
        <v>1</v>
      </c>
      <c r="BD3" s="8"/>
      <c r="BE3" s="8"/>
      <c r="BF3" s="8"/>
      <c r="BG3" s="8">
        <v>1</v>
      </c>
      <c r="BH3" s="8">
        <v>0.5714285714285714</v>
      </c>
      <c r="BI3" s="8"/>
      <c r="BJ3" s="7"/>
      <c r="BK3" s="7"/>
      <c r="BL3" s="9">
        <v>53827.400000000009</v>
      </c>
      <c r="BM3" s="9">
        <v>43061.920000000013</v>
      </c>
      <c r="BN3" s="9">
        <v>10765.479999999996</v>
      </c>
      <c r="BO3" s="9">
        <v>23977.660000000003</v>
      </c>
      <c r="BP3" s="9">
        <v>19182.128000000004</v>
      </c>
      <c r="BQ3" s="9">
        <v>4795.5320000000011</v>
      </c>
      <c r="BR3" s="9">
        <v>3459197.6707517137</v>
      </c>
    </row>
    <row r="4" spans="1:70" x14ac:dyDescent="0.25">
      <c r="A4" s="6" t="s">
        <v>100</v>
      </c>
      <c r="B4" s="7">
        <v>302.7</v>
      </c>
      <c r="C4" s="7">
        <v>1.05</v>
      </c>
      <c r="D4" s="7">
        <v>17.84</v>
      </c>
      <c r="E4" s="7">
        <v>81.56</v>
      </c>
      <c r="F4" s="7">
        <v>134.38</v>
      </c>
      <c r="G4" s="7">
        <v>0</v>
      </c>
      <c r="H4" s="7">
        <v>35.909999999999997</v>
      </c>
      <c r="I4" s="7">
        <v>0</v>
      </c>
      <c r="J4" s="7"/>
      <c r="K4" s="7">
        <v>0</v>
      </c>
      <c r="L4" s="7"/>
      <c r="M4" s="7">
        <v>0</v>
      </c>
      <c r="N4" s="7">
        <v>0.99</v>
      </c>
      <c r="O4" s="7">
        <v>0</v>
      </c>
      <c r="P4" s="7">
        <v>574.42999999999995</v>
      </c>
      <c r="Q4" s="7">
        <v>624.66999999999996</v>
      </c>
      <c r="R4" s="8">
        <v>21.406110000000002</v>
      </c>
      <c r="S4" s="8">
        <v>7.7404500000000001</v>
      </c>
      <c r="T4" s="8"/>
      <c r="V4" s="8">
        <v>10.146560000000001</v>
      </c>
      <c r="W4" s="8">
        <v>16</v>
      </c>
      <c r="X4" s="8">
        <v>3</v>
      </c>
      <c r="Y4" s="8"/>
      <c r="Z4" s="8"/>
      <c r="AA4" s="8">
        <v>2</v>
      </c>
      <c r="AB4" s="8">
        <v>5.7522099999999998</v>
      </c>
      <c r="AC4" s="8">
        <v>0</v>
      </c>
      <c r="AD4" s="8"/>
      <c r="AE4" s="8">
        <v>3.8862100000000002</v>
      </c>
      <c r="AF4" s="8"/>
      <c r="AG4" s="8"/>
      <c r="AH4" s="10"/>
      <c r="AI4" s="6">
        <v>2</v>
      </c>
      <c r="AJ4" s="8">
        <v>42.784979999999997</v>
      </c>
      <c r="AK4" s="8">
        <v>12</v>
      </c>
      <c r="AL4" s="8"/>
      <c r="AM4" s="8"/>
      <c r="AN4" s="8"/>
      <c r="AO4" s="8">
        <v>12</v>
      </c>
      <c r="AP4" s="8">
        <v>7</v>
      </c>
      <c r="AQ4" s="8">
        <v>6</v>
      </c>
      <c r="AR4" s="8">
        <v>1</v>
      </c>
      <c r="AS4" s="8">
        <v>1</v>
      </c>
      <c r="AT4" s="8"/>
      <c r="AU4" s="8">
        <v>1</v>
      </c>
      <c r="AV4" s="8">
        <v>1</v>
      </c>
      <c r="AW4" s="8">
        <v>1</v>
      </c>
      <c r="AX4" s="8"/>
      <c r="AY4" s="9">
        <v>163465.29999999999</v>
      </c>
      <c r="AZ4" s="8">
        <v>5.5</v>
      </c>
      <c r="BA4" s="8">
        <v>-1</v>
      </c>
      <c r="BB4" s="8"/>
      <c r="BC4" s="8">
        <v>1</v>
      </c>
      <c r="BD4" s="8"/>
      <c r="BE4" s="8"/>
      <c r="BF4" s="8"/>
      <c r="BG4" s="8">
        <v>1</v>
      </c>
      <c r="BH4" s="8">
        <v>0.5714285714285714</v>
      </c>
      <c r="BI4" s="8"/>
      <c r="BJ4" s="7"/>
      <c r="BK4" s="7"/>
      <c r="BL4" s="9">
        <v>68713.7</v>
      </c>
      <c r="BM4" s="9">
        <v>54970.96</v>
      </c>
      <c r="BN4" s="9">
        <v>13742.739999999998</v>
      </c>
      <c r="BO4" s="9">
        <v>30608.829999999998</v>
      </c>
      <c r="BP4" s="9">
        <v>24487.063999999998</v>
      </c>
      <c r="BQ4" s="9">
        <v>6121.7659999999996</v>
      </c>
      <c r="BR4" s="9">
        <v>4156221.6205987143</v>
      </c>
    </row>
    <row r="5" spans="1:70" x14ac:dyDescent="0.25">
      <c r="A5" s="6" t="s">
        <v>101</v>
      </c>
      <c r="B5" s="7">
        <v>371</v>
      </c>
      <c r="C5" s="7">
        <v>12.55</v>
      </c>
      <c r="D5" s="7">
        <v>7.38</v>
      </c>
      <c r="E5" s="7">
        <v>65.88</v>
      </c>
      <c r="F5" s="7">
        <v>205.93</v>
      </c>
      <c r="G5" s="7">
        <v>15.96</v>
      </c>
      <c r="H5" s="7">
        <v>37.909999999999997</v>
      </c>
      <c r="I5" s="7">
        <v>0</v>
      </c>
      <c r="J5" s="7"/>
      <c r="K5" s="7">
        <v>0</v>
      </c>
      <c r="L5" s="7"/>
      <c r="M5" s="7">
        <v>4.0199999999999996</v>
      </c>
      <c r="N5" s="7">
        <v>4.93</v>
      </c>
      <c r="O5" s="7">
        <v>1.08</v>
      </c>
      <c r="P5" s="7">
        <v>726.64</v>
      </c>
      <c r="Q5" s="7">
        <v>800</v>
      </c>
      <c r="R5" s="8">
        <v>24.968330000000002</v>
      </c>
      <c r="S5" s="8">
        <v>11.809089999999999</v>
      </c>
      <c r="T5" s="8"/>
      <c r="V5" s="8">
        <v>17.777419999999999</v>
      </c>
      <c r="W5" s="8">
        <v>16</v>
      </c>
      <c r="X5" s="8">
        <v>3</v>
      </c>
      <c r="Y5" s="8"/>
      <c r="Z5" s="8"/>
      <c r="AA5" s="8">
        <v>1</v>
      </c>
      <c r="AB5" s="8">
        <v>5.9852999999999996</v>
      </c>
      <c r="AC5" s="8">
        <v>0.23304</v>
      </c>
      <c r="AD5" s="8"/>
      <c r="AE5" s="8">
        <v>4.9036600000000004</v>
      </c>
      <c r="AF5" s="8"/>
      <c r="AG5" s="8"/>
      <c r="AH5" s="8"/>
      <c r="AI5" s="6">
        <v>2</v>
      </c>
      <c r="AJ5" s="8">
        <v>50.899420000000006</v>
      </c>
      <c r="AK5" s="8"/>
      <c r="AL5" s="8"/>
      <c r="AM5" s="8"/>
      <c r="AN5" s="8"/>
      <c r="AO5" s="8">
        <v>6</v>
      </c>
      <c r="AP5" s="8">
        <v>7</v>
      </c>
      <c r="AQ5" s="8">
        <v>10</v>
      </c>
      <c r="AR5" s="8">
        <v>1</v>
      </c>
      <c r="AS5" s="8">
        <v>1</v>
      </c>
      <c r="AT5" s="8"/>
      <c r="AU5" s="8">
        <v>1</v>
      </c>
      <c r="AV5" s="8">
        <v>1</v>
      </c>
      <c r="AW5" s="8">
        <v>1</v>
      </c>
      <c r="AX5" s="8"/>
      <c r="AY5" s="9">
        <v>211819.81</v>
      </c>
      <c r="AZ5" s="8">
        <v>6.5</v>
      </c>
      <c r="BA5" s="8">
        <v>-1</v>
      </c>
      <c r="BB5" s="8"/>
      <c r="BC5" s="8">
        <v>1</v>
      </c>
      <c r="BD5" s="8"/>
      <c r="BE5" s="8"/>
      <c r="BF5" s="8"/>
      <c r="BG5" s="8">
        <v>1</v>
      </c>
      <c r="BH5" s="8">
        <v>0.5714285714285714</v>
      </c>
      <c r="BI5" s="8"/>
      <c r="BJ5" s="7"/>
      <c r="BK5" s="7"/>
      <c r="BL5" s="9">
        <v>88000</v>
      </c>
      <c r="BM5" s="9">
        <v>70400</v>
      </c>
      <c r="BN5" s="9">
        <v>17600</v>
      </c>
      <c r="BO5" s="9">
        <v>39200</v>
      </c>
      <c r="BP5" s="9">
        <v>31360</v>
      </c>
      <c r="BQ5" s="9">
        <v>7840</v>
      </c>
      <c r="BR5" s="9">
        <v>4771854.4821127141</v>
      </c>
    </row>
    <row r="6" spans="1:70" x14ac:dyDescent="0.25">
      <c r="A6" s="6" t="s">
        <v>102</v>
      </c>
      <c r="B6" s="7">
        <v>321.2</v>
      </c>
      <c r="C6" s="7">
        <v>6.27</v>
      </c>
      <c r="D6" s="7">
        <v>15.68</v>
      </c>
      <c r="E6" s="7">
        <v>77.38</v>
      </c>
      <c r="F6" s="7">
        <v>165.16</v>
      </c>
      <c r="G6" s="7">
        <v>3.99</v>
      </c>
      <c r="H6" s="7">
        <v>30.92</v>
      </c>
      <c r="I6" s="7">
        <v>0</v>
      </c>
      <c r="J6" s="7"/>
      <c r="K6" s="7">
        <v>0</v>
      </c>
      <c r="L6" s="7"/>
      <c r="M6" s="7">
        <v>5.15</v>
      </c>
      <c r="N6" s="7">
        <v>0</v>
      </c>
      <c r="O6" s="7">
        <v>0</v>
      </c>
      <c r="P6" s="7">
        <v>625.74999999999989</v>
      </c>
      <c r="Q6" s="7">
        <v>676.3599999999999</v>
      </c>
      <c r="R6" s="8">
        <v>22.491669999999999</v>
      </c>
      <c r="S6" s="8">
        <v>9.0940899999999996</v>
      </c>
      <c r="T6" s="8"/>
      <c r="V6" s="8">
        <v>12.585760000000001</v>
      </c>
      <c r="W6" s="8">
        <v>16</v>
      </c>
      <c r="X6" s="8">
        <v>3</v>
      </c>
      <c r="Y6" s="8"/>
      <c r="Z6" s="8"/>
      <c r="AA6" s="8">
        <v>2</v>
      </c>
      <c r="AB6" s="8">
        <v>5.1571400000000001</v>
      </c>
      <c r="AC6" s="8">
        <v>0.29854999999999998</v>
      </c>
      <c r="AD6" s="8"/>
      <c r="AE6" s="8">
        <v>4.21143</v>
      </c>
      <c r="AF6" s="8"/>
      <c r="AG6" s="8"/>
      <c r="AH6" s="8"/>
      <c r="AI6" s="6">
        <v>2</v>
      </c>
      <c r="AJ6" s="8">
        <v>45.252879999999998</v>
      </c>
      <c r="AK6" s="8"/>
      <c r="AL6" s="8"/>
      <c r="AM6" s="8"/>
      <c r="AN6" s="8"/>
      <c r="AO6" s="8">
        <v>12</v>
      </c>
      <c r="AP6" s="8">
        <v>7</v>
      </c>
      <c r="AQ6" s="8">
        <v>8</v>
      </c>
      <c r="AR6" s="8">
        <v>1</v>
      </c>
      <c r="AS6" s="8">
        <v>1</v>
      </c>
      <c r="AT6" s="8"/>
      <c r="AU6" s="8">
        <v>1</v>
      </c>
      <c r="AV6" s="8">
        <v>1</v>
      </c>
      <c r="AW6" s="8">
        <v>1</v>
      </c>
      <c r="AX6" s="8"/>
      <c r="AY6" s="9">
        <v>211819.81</v>
      </c>
      <c r="AZ6" s="8">
        <v>5.5</v>
      </c>
      <c r="BA6" s="8">
        <v>-1</v>
      </c>
      <c r="BB6" s="8"/>
      <c r="BC6" s="8">
        <v>1</v>
      </c>
      <c r="BD6" s="8"/>
      <c r="BE6" s="8"/>
      <c r="BF6" s="8"/>
      <c r="BG6" s="8">
        <v>1</v>
      </c>
      <c r="BH6" s="8">
        <v>0.5714285714285714</v>
      </c>
      <c r="BI6" s="8"/>
      <c r="BJ6" s="7"/>
      <c r="BK6" s="7"/>
      <c r="BL6" s="9">
        <v>74399.599999999991</v>
      </c>
      <c r="BM6" s="9">
        <v>59519.679999999993</v>
      </c>
      <c r="BN6" s="9">
        <v>14879.919999999998</v>
      </c>
      <c r="BO6" s="9">
        <v>33141.639999999992</v>
      </c>
      <c r="BP6" s="9">
        <v>26513.311999999994</v>
      </c>
      <c r="BQ6" s="9">
        <v>6628.3279999999986</v>
      </c>
      <c r="BR6" s="9">
        <v>4335781.9295708565</v>
      </c>
    </row>
    <row r="7" spans="1:70" x14ac:dyDescent="0.25">
      <c r="A7" s="6" t="s">
        <v>103</v>
      </c>
      <c r="B7" s="7">
        <v>224.29</v>
      </c>
      <c r="C7" s="7">
        <v>5.23</v>
      </c>
      <c r="D7" s="7">
        <v>9.4700000000000006</v>
      </c>
      <c r="E7" s="7">
        <v>67.97</v>
      </c>
      <c r="F7" s="7">
        <v>101.2</v>
      </c>
      <c r="G7" s="7">
        <v>7.98</v>
      </c>
      <c r="H7" s="7">
        <v>41.9</v>
      </c>
      <c r="I7" s="7">
        <v>0</v>
      </c>
      <c r="J7" s="7"/>
      <c r="K7" s="7">
        <v>0</v>
      </c>
      <c r="L7" s="7"/>
      <c r="M7" s="7">
        <v>0.73</v>
      </c>
      <c r="N7" s="7">
        <v>2.96</v>
      </c>
      <c r="O7" s="7">
        <v>0</v>
      </c>
      <c r="P7" s="7">
        <v>461.72999999999996</v>
      </c>
      <c r="Q7" s="7">
        <v>506.08</v>
      </c>
      <c r="R7" s="8">
        <v>16.52722</v>
      </c>
      <c r="S7" s="8">
        <v>6.8672700000000004</v>
      </c>
      <c r="T7" s="8"/>
      <c r="V7" s="8">
        <v>10.394490000000001</v>
      </c>
      <c r="W7" s="8">
        <v>11</v>
      </c>
      <c r="X7" s="8">
        <v>2</v>
      </c>
      <c r="Y7" s="8"/>
      <c r="Z7" s="8"/>
      <c r="AA7" s="8">
        <v>2</v>
      </c>
      <c r="AB7" s="8">
        <v>5.7054999999999998</v>
      </c>
      <c r="AC7" s="8">
        <v>4.2320000000000003E-2</v>
      </c>
      <c r="AD7" s="8"/>
      <c r="AE7" s="8">
        <v>3.1192700000000002</v>
      </c>
      <c r="AF7" s="8"/>
      <c r="AG7" s="8"/>
      <c r="AH7" s="10"/>
      <c r="AI7" s="6">
        <v>2</v>
      </c>
      <c r="AJ7" s="8">
        <v>36.261580000000002</v>
      </c>
      <c r="AK7" s="8"/>
      <c r="AL7" s="8"/>
      <c r="AM7" s="8"/>
      <c r="AN7" s="8"/>
      <c r="AO7" s="8">
        <v>12</v>
      </c>
      <c r="AP7" s="8">
        <v>7</v>
      </c>
      <c r="AQ7" s="8">
        <v>4</v>
      </c>
      <c r="AR7" s="8">
        <v>1</v>
      </c>
      <c r="AS7" s="8">
        <v>1</v>
      </c>
      <c r="AT7" s="8"/>
      <c r="AU7" s="8">
        <v>1</v>
      </c>
      <c r="AV7" s="8">
        <v>1</v>
      </c>
      <c r="AW7" s="8">
        <v>1</v>
      </c>
      <c r="AX7" s="8"/>
      <c r="AY7" s="9">
        <v>163465.29999999999</v>
      </c>
      <c r="AZ7" s="8">
        <v>6</v>
      </c>
      <c r="BA7" s="8">
        <v>-1</v>
      </c>
      <c r="BB7" s="8"/>
      <c r="BC7" s="8">
        <v>1</v>
      </c>
      <c r="BD7" s="8"/>
      <c r="BE7" s="8"/>
      <c r="BF7" s="8"/>
      <c r="BG7" s="8">
        <v>1</v>
      </c>
      <c r="BH7" s="8">
        <v>0.5714285714285714</v>
      </c>
      <c r="BI7" s="8"/>
      <c r="BJ7" s="7"/>
      <c r="BK7" s="7"/>
      <c r="BL7" s="9">
        <v>55668.799999999996</v>
      </c>
      <c r="BM7" s="9">
        <v>44535.040000000001</v>
      </c>
      <c r="BN7" s="9">
        <v>11133.759999999995</v>
      </c>
      <c r="BO7" s="9">
        <v>24797.919999999998</v>
      </c>
      <c r="BP7" s="9">
        <v>19838.335999999999</v>
      </c>
      <c r="BQ7" s="9">
        <v>4959.5839999999998</v>
      </c>
      <c r="BR7" s="9">
        <v>3646395.2643087138</v>
      </c>
    </row>
    <row r="8" spans="1:70" x14ac:dyDescent="0.25">
      <c r="A8" s="6" t="s">
        <v>104</v>
      </c>
      <c r="B8" s="7">
        <v>333.38</v>
      </c>
      <c r="C8" s="7">
        <v>2.09</v>
      </c>
      <c r="D8" s="7">
        <v>25.12</v>
      </c>
      <c r="E8" s="7">
        <v>109.79</v>
      </c>
      <c r="F8" s="7">
        <v>159.44</v>
      </c>
      <c r="G8" s="7">
        <v>6.98</v>
      </c>
      <c r="H8" s="7">
        <v>51.87</v>
      </c>
      <c r="I8" s="7"/>
      <c r="J8" s="7"/>
      <c r="K8" s="7"/>
      <c r="L8" s="7"/>
      <c r="M8" s="7">
        <v>19.899999999999999</v>
      </c>
      <c r="N8" s="7">
        <v>0</v>
      </c>
      <c r="O8" s="7">
        <v>0</v>
      </c>
      <c r="P8" s="7">
        <v>708.56999999999994</v>
      </c>
      <c r="Q8" s="7">
        <v>767.9000000000002</v>
      </c>
      <c r="R8" s="8">
        <v>24.73667</v>
      </c>
      <c r="S8" s="8">
        <v>9.9222699999999993</v>
      </c>
      <c r="T8" s="8"/>
      <c r="V8" s="8">
        <v>10.658940000000001</v>
      </c>
      <c r="W8" s="8">
        <v>21</v>
      </c>
      <c r="X8" s="8">
        <v>3</v>
      </c>
      <c r="Y8" s="8"/>
      <c r="Z8" s="8"/>
      <c r="AA8" s="8">
        <v>3</v>
      </c>
      <c r="AB8" s="8">
        <v>7.6981000000000002</v>
      </c>
      <c r="AC8" s="8">
        <v>1.1536200000000001</v>
      </c>
      <c r="AD8" s="8"/>
      <c r="AE8" s="8">
        <v>4.6211900000000004</v>
      </c>
      <c r="AF8" s="8"/>
      <c r="AG8" s="8"/>
      <c r="AH8" s="10"/>
      <c r="AI8" s="6">
        <v>2</v>
      </c>
      <c r="AJ8" s="8">
        <v>53.13185</v>
      </c>
      <c r="AK8" s="8">
        <v>12</v>
      </c>
      <c r="AL8" s="8"/>
      <c r="AM8" s="8"/>
      <c r="AN8" s="8"/>
      <c r="AO8" s="8">
        <v>18</v>
      </c>
      <c r="AP8" s="8">
        <v>7</v>
      </c>
      <c r="AQ8" s="8">
        <v>10</v>
      </c>
      <c r="AR8" s="8">
        <v>1</v>
      </c>
      <c r="AS8" s="8">
        <v>1</v>
      </c>
      <c r="AT8" s="8"/>
      <c r="AU8" s="8">
        <v>1</v>
      </c>
      <c r="AV8" s="8">
        <v>1</v>
      </c>
      <c r="AW8" s="8">
        <v>1</v>
      </c>
      <c r="AX8" s="8"/>
      <c r="AY8" s="9">
        <v>211819.81</v>
      </c>
      <c r="AZ8" s="8">
        <v>6</v>
      </c>
      <c r="BA8" s="8">
        <v>-1</v>
      </c>
      <c r="BB8" s="8"/>
      <c r="BC8" s="8">
        <v>1</v>
      </c>
      <c r="BD8" s="8"/>
      <c r="BE8" s="8"/>
      <c r="BF8" s="8"/>
      <c r="BG8" s="8">
        <v>1</v>
      </c>
      <c r="BH8" s="8">
        <v>0.5714285714285714</v>
      </c>
      <c r="BI8" s="8"/>
      <c r="BJ8" s="7"/>
      <c r="BK8" s="7"/>
      <c r="BL8" s="9">
        <v>84469.000000000029</v>
      </c>
      <c r="BM8" s="9">
        <v>67575.200000000026</v>
      </c>
      <c r="BN8" s="9">
        <v>16893.800000000003</v>
      </c>
      <c r="BO8" s="9">
        <v>37627.100000000013</v>
      </c>
      <c r="BP8" s="9">
        <v>30101.680000000011</v>
      </c>
      <c r="BQ8" s="9">
        <v>7525.4200000000028</v>
      </c>
      <c r="BR8" s="9">
        <v>5009312.5661010724</v>
      </c>
    </row>
    <row r="9" spans="1:70" x14ac:dyDescent="0.25">
      <c r="A9" s="6" t="s">
        <v>105</v>
      </c>
      <c r="B9" s="7">
        <v>337.29</v>
      </c>
      <c r="C9" s="7">
        <v>11.5</v>
      </c>
      <c r="D9" s="7">
        <v>9.41</v>
      </c>
      <c r="E9" s="7">
        <v>59.6</v>
      </c>
      <c r="F9" s="7">
        <v>189.78</v>
      </c>
      <c r="G9" s="7">
        <v>15.96</v>
      </c>
      <c r="H9" s="7">
        <v>25.94</v>
      </c>
      <c r="I9" s="7">
        <v>0</v>
      </c>
      <c r="J9" s="7"/>
      <c r="K9" s="7">
        <v>0</v>
      </c>
      <c r="L9" s="7"/>
      <c r="M9" s="7">
        <v>1.93</v>
      </c>
      <c r="N9" s="7">
        <v>7.88</v>
      </c>
      <c r="O9" s="7">
        <v>0</v>
      </c>
      <c r="P9" s="7">
        <v>659.29000000000008</v>
      </c>
      <c r="Q9" s="7">
        <v>730.21</v>
      </c>
      <c r="R9" s="8">
        <v>22.688330000000001</v>
      </c>
      <c r="S9" s="8">
        <v>10.53091</v>
      </c>
      <c r="T9" s="8"/>
      <c r="V9" s="8">
        <v>16.219239999999999</v>
      </c>
      <c r="W9" s="8">
        <v>15</v>
      </c>
      <c r="X9" s="8">
        <v>2</v>
      </c>
      <c r="Y9" s="8"/>
      <c r="Z9" s="8"/>
      <c r="AA9" s="8">
        <v>2</v>
      </c>
      <c r="AB9" s="8">
        <v>5.33413</v>
      </c>
      <c r="AC9" s="8">
        <v>0.11187999999999999</v>
      </c>
      <c r="AD9" s="8"/>
      <c r="AE9" s="8">
        <v>4.4292299999999996</v>
      </c>
      <c r="AF9" s="8"/>
      <c r="AG9" s="8"/>
      <c r="AH9" s="10"/>
      <c r="AI9" s="6">
        <v>2</v>
      </c>
      <c r="AJ9" s="8">
        <v>47.094479999999997</v>
      </c>
      <c r="AK9" s="8"/>
      <c r="AL9" s="8"/>
      <c r="AM9" s="8"/>
      <c r="AN9" s="8"/>
      <c r="AO9" s="8">
        <v>12</v>
      </c>
      <c r="AP9" s="8">
        <v>7</v>
      </c>
      <c r="AQ9" s="8">
        <v>8</v>
      </c>
      <c r="AR9" s="8">
        <v>1</v>
      </c>
      <c r="AS9" s="8">
        <v>1</v>
      </c>
      <c r="AT9" s="8"/>
      <c r="AU9" s="8">
        <v>1</v>
      </c>
      <c r="AV9" s="8">
        <v>1</v>
      </c>
      <c r="AW9" s="8">
        <v>1</v>
      </c>
      <c r="AX9" s="8"/>
      <c r="AY9" s="9">
        <v>211819.81</v>
      </c>
      <c r="AZ9" s="8">
        <v>6</v>
      </c>
      <c r="BA9" s="8">
        <v>-1</v>
      </c>
      <c r="BB9" s="8"/>
      <c r="BC9" s="8">
        <v>1</v>
      </c>
      <c r="BD9" s="8"/>
      <c r="BE9" s="8"/>
      <c r="BF9" s="8"/>
      <c r="BG9" s="8">
        <v>1</v>
      </c>
      <c r="BH9" s="8">
        <v>0.5714285714285714</v>
      </c>
      <c r="BI9" s="8"/>
      <c r="BJ9" s="7"/>
      <c r="BK9" s="7"/>
      <c r="BL9" s="9">
        <v>80323.100000000006</v>
      </c>
      <c r="BM9" s="9">
        <v>64258.48000000001</v>
      </c>
      <c r="BN9" s="9">
        <v>16064.619999999995</v>
      </c>
      <c r="BO9" s="9">
        <v>35780.29</v>
      </c>
      <c r="BP9" s="9">
        <v>28624.232000000004</v>
      </c>
      <c r="BQ9" s="9">
        <v>7156.0580000000009</v>
      </c>
      <c r="BR9" s="9">
        <v>4494374.5035308562</v>
      </c>
    </row>
    <row r="10" spans="1:70" x14ac:dyDescent="0.25">
      <c r="A10" s="6" t="s">
        <v>106</v>
      </c>
      <c r="B10" s="7">
        <v>198.31</v>
      </c>
      <c r="C10" s="7">
        <v>3.14</v>
      </c>
      <c r="D10" s="7">
        <v>6.27</v>
      </c>
      <c r="E10" s="7">
        <v>81.56</v>
      </c>
      <c r="F10" s="7">
        <v>98.41</v>
      </c>
      <c r="G10" s="7">
        <v>3.99</v>
      </c>
      <c r="H10" s="7">
        <v>25.94</v>
      </c>
      <c r="I10" s="7">
        <v>0</v>
      </c>
      <c r="J10" s="7"/>
      <c r="K10" s="7">
        <v>0</v>
      </c>
      <c r="L10" s="7"/>
      <c r="M10" s="7">
        <v>40.76</v>
      </c>
      <c r="N10" s="7">
        <v>0</v>
      </c>
      <c r="O10" s="7">
        <v>0</v>
      </c>
      <c r="P10" s="7">
        <v>458.37999999999994</v>
      </c>
      <c r="Q10" s="7">
        <v>500.34000000000003</v>
      </c>
      <c r="R10" s="8">
        <v>15.72278</v>
      </c>
      <c r="S10" s="8">
        <v>5.8336399999999999</v>
      </c>
      <c r="T10" s="8"/>
      <c r="V10" s="8">
        <v>6.5564199999999992</v>
      </c>
      <c r="W10" s="8">
        <v>13</v>
      </c>
      <c r="X10" s="8">
        <v>2</v>
      </c>
      <c r="Y10" s="8"/>
      <c r="Z10" s="8"/>
      <c r="AA10" s="8">
        <v>2</v>
      </c>
      <c r="AB10" s="8">
        <v>5.1190499999999997</v>
      </c>
      <c r="AC10" s="8">
        <v>2.3628999999999998</v>
      </c>
      <c r="AD10" s="8"/>
      <c r="AE10" s="8">
        <v>2.87419</v>
      </c>
      <c r="AF10" s="8"/>
      <c r="AG10" s="8"/>
      <c r="AH10" s="10"/>
      <c r="AI10" s="6">
        <v>2</v>
      </c>
      <c r="AJ10" s="8">
        <v>35.912559999999999</v>
      </c>
      <c r="AK10" s="8">
        <v>6</v>
      </c>
      <c r="AL10" s="8"/>
      <c r="AM10" s="8"/>
      <c r="AN10" s="8"/>
      <c r="AO10" s="8">
        <v>12</v>
      </c>
      <c r="AP10" s="8">
        <v>7</v>
      </c>
      <c r="AQ10" s="8">
        <v>4</v>
      </c>
      <c r="AR10" s="8">
        <v>1</v>
      </c>
      <c r="AS10" s="8">
        <v>1</v>
      </c>
      <c r="AT10" s="8"/>
      <c r="AU10" s="8">
        <v>1</v>
      </c>
      <c r="AV10" s="8"/>
      <c r="AW10" s="8">
        <v>1</v>
      </c>
      <c r="AX10" s="8"/>
      <c r="AY10" s="9">
        <v>211819.81</v>
      </c>
      <c r="AZ10" s="8">
        <v>6.75</v>
      </c>
      <c r="BA10" s="8">
        <v>-1</v>
      </c>
      <c r="BB10" s="8"/>
      <c r="BC10" s="8">
        <v>1</v>
      </c>
      <c r="BD10" s="8"/>
      <c r="BE10" s="8"/>
      <c r="BF10" s="8"/>
      <c r="BG10" s="8"/>
      <c r="BH10" s="8">
        <v>0.5714285714285714</v>
      </c>
      <c r="BI10" s="8"/>
      <c r="BJ10" s="7"/>
      <c r="BK10" s="7"/>
      <c r="BL10" s="9">
        <v>55037.4</v>
      </c>
      <c r="BM10" s="9">
        <v>44029.920000000006</v>
      </c>
      <c r="BN10" s="9">
        <v>11007.479999999996</v>
      </c>
      <c r="BO10" s="9">
        <v>24516.66</v>
      </c>
      <c r="BP10" s="9">
        <v>19613.328000000001</v>
      </c>
      <c r="BQ10" s="9">
        <v>4903.3320000000003</v>
      </c>
      <c r="BR10" s="9">
        <v>3624454.6695074281</v>
      </c>
    </row>
    <row r="11" spans="1:70" x14ac:dyDescent="0.25">
      <c r="A11" s="6" t="s">
        <v>107</v>
      </c>
      <c r="B11" s="7">
        <v>435.23</v>
      </c>
      <c r="C11" s="7">
        <v>71.099999999999994</v>
      </c>
      <c r="D11" s="7">
        <v>13.66</v>
      </c>
      <c r="E11" s="7">
        <v>60.67</v>
      </c>
      <c r="F11" s="7">
        <v>196.15</v>
      </c>
      <c r="G11" s="7">
        <v>59.85</v>
      </c>
      <c r="H11" s="7">
        <v>31.92</v>
      </c>
      <c r="I11" s="7">
        <v>0</v>
      </c>
      <c r="J11" s="7"/>
      <c r="K11" s="7">
        <v>0</v>
      </c>
      <c r="L11" s="7"/>
      <c r="M11" s="7">
        <v>20.21</v>
      </c>
      <c r="N11" s="7">
        <v>1.97</v>
      </c>
      <c r="O11" s="7">
        <v>0</v>
      </c>
      <c r="P11" s="7">
        <v>890.76</v>
      </c>
      <c r="Q11" s="7">
        <v>968.47</v>
      </c>
      <c r="R11" s="8">
        <v>31.5</v>
      </c>
      <c r="S11" s="8">
        <v>13.08727</v>
      </c>
      <c r="T11" s="8"/>
      <c r="V11" s="8">
        <v>20.587270000000004</v>
      </c>
      <c r="W11" s="8">
        <v>21</v>
      </c>
      <c r="X11" s="8">
        <v>3</v>
      </c>
      <c r="Y11" s="8">
        <v>6.6669999999999993E-2</v>
      </c>
      <c r="Z11" s="8" t="s">
        <v>207</v>
      </c>
      <c r="AA11" s="8">
        <v>2</v>
      </c>
      <c r="AB11" s="8">
        <v>4.7242499999999996</v>
      </c>
      <c r="AC11" s="8">
        <v>1.1715899999999999</v>
      </c>
      <c r="AD11" s="8"/>
      <c r="AE11" s="8">
        <v>5.9449699999999996</v>
      </c>
      <c r="AF11" s="8"/>
      <c r="AG11" s="8"/>
      <c r="AH11" s="10"/>
      <c r="AI11" s="6">
        <v>2</v>
      </c>
      <c r="AJ11" s="8">
        <v>60.494750000000003</v>
      </c>
      <c r="AK11" s="8">
        <v>6</v>
      </c>
      <c r="AL11" s="8"/>
      <c r="AM11" s="8"/>
      <c r="AN11" s="8"/>
      <c r="AO11" s="8">
        <v>12</v>
      </c>
      <c r="AP11" s="8">
        <v>7</v>
      </c>
      <c r="AQ11" s="8">
        <v>12</v>
      </c>
      <c r="AR11" s="8">
        <v>1</v>
      </c>
      <c r="AS11" s="8">
        <v>2</v>
      </c>
      <c r="AT11" s="8"/>
      <c r="AU11" s="8">
        <v>2</v>
      </c>
      <c r="AV11" s="8"/>
      <c r="AW11" s="8">
        <v>1</v>
      </c>
      <c r="AX11" s="8"/>
      <c r="AY11" s="9">
        <v>253711.84</v>
      </c>
      <c r="AZ11" s="8">
        <v>6.5</v>
      </c>
      <c r="BA11" s="8">
        <v>-1</v>
      </c>
      <c r="BB11" s="8"/>
      <c r="BC11" s="8">
        <v>1</v>
      </c>
      <c r="BD11" s="8"/>
      <c r="BE11" s="8"/>
      <c r="BF11" s="8"/>
      <c r="BG11" s="8">
        <v>1</v>
      </c>
      <c r="BH11" s="8">
        <v>0.5714285714285714</v>
      </c>
      <c r="BI11" s="8"/>
      <c r="BJ11" s="7"/>
      <c r="BK11" s="7"/>
      <c r="BL11" s="9">
        <v>106531.7</v>
      </c>
      <c r="BM11" s="9">
        <v>85225.36</v>
      </c>
      <c r="BN11" s="9">
        <v>21306.339999999997</v>
      </c>
      <c r="BO11" s="9">
        <v>47455.03</v>
      </c>
      <c r="BP11" s="9">
        <v>37964.023999999998</v>
      </c>
      <c r="BQ11" s="9">
        <v>9491.0059999999994</v>
      </c>
      <c r="BR11" s="9">
        <v>5671406.8108232161</v>
      </c>
    </row>
    <row r="12" spans="1:70" x14ac:dyDescent="0.25">
      <c r="A12" s="6" t="s">
        <v>108</v>
      </c>
      <c r="B12" s="7">
        <v>161.21</v>
      </c>
      <c r="C12" s="7">
        <v>3.14</v>
      </c>
      <c r="D12" s="7">
        <v>10.48</v>
      </c>
      <c r="E12" s="7">
        <v>34.51</v>
      </c>
      <c r="F12" s="7">
        <v>72.13</v>
      </c>
      <c r="G12" s="7">
        <v>4.99</v>
      </c>
      <c r="H12" s="7">
        <v>31.92</v>
      </c>
      <c r="I12" s="7">
        <v>0</v>
      </c>
      <c r="J12" s="7"/>
      <c r="K12" s="7">
        <v>0</v>
      </c>
      <c r="L12" s="7"/>
      <c r="M12" s="7">
        <v>4.4400000000000004</v>
      </c>
      <c r="N12" s="7">
        <v>0.99</v>
      </c>
      <c r="O12" s="7">
        <v>0</v>
      </c>
      <c r="P12" s="7">
        <v>323.81</v>
      </c>
      <c r="Q12" s="7">
        <v>352.03000000000003</v>
      </c>
      <c r="R12" s="8">
        <v>11.047779999999999</v>
      </c>
      <c r="S12" s="8">
        <v>4.9563600000000001</v>
      </c>
      <c r="T12" s="8"/>
      <c r="V12" s="8">
        <v>3.0041399999999996</v>
      </c>
      <c r="W12" s="8">
        <v>11</v>
      </c>
      <c r="X12" s="8">
        <v>2</v>
      </c>
      <c r="Y12" s="8">
        <v>1</v>
      </c>
      <c r="Z12" s="8" t="s">
        <v>208</v>
      </c>
      <c r="AA12" s="8">
        <v>3</v>
      </c>
      <c r="AB12" s="8">
        <v>3.3217300000000001</v>
      </c>
      <c r="AC12" s="8">
        <v>0.25739000000000001</v>
      </c>
      <c r="AD12" s="8"/>
      <c r="AE12" s="8">
        <v>2.1338900000000001</v>
      </c>
      <c r="AF12" s="8"/>
      <c r="AG12" s="8"/>
      <c r="AH12" s="10"/>
      <c r="AI12" s="6">
        <v>2</v>
      </c>
      <c r="AJ12" s="8">
        <v>27.71715</v>
      </c>
      <c r="AK12" s="8"/>
      <c r="AL12" s="8"/>
      <c r="AM12" s="8"/>
      <c r="AN12" s="8"/>
      <c r="AO12" s="8">
        <v>18</v>
      </c>
      <c r="AP12" s="8">
        <v>7</v>
      </c>
      <c r="AQ12" s="8">
        <v>4</v>
      </c>
      <c r="AR12" s="8">
        <v>1</v>
      </c>
      <c r="AS12" s="8">
        <v>1</v>
      </c>
      <c r="AT12" s="8"/>
      <c r="AU12" s="8">
        <v>1</v>
      </c>
      <c r="AV12" s="8">
        <v>1</v>
      </c>
      <c r="AW12" s="8">
        <v>1</v>
      </c>
      <c r="AX12" s="8"/>
      <c r="AY12" s="9">
        <v>163465.29999999999</v>
      </c>
      <c r="AZ12" s="8">
        <v>4</v>
      </c>
      <c r="BA12" s="8">
        <v>-1</v>
      </c>
      <c r="BB12" s="8"/>
      <c r="BC12" s="8">
        <v>1</v>
      </c>
      <c r="BD12" s="8"/>
      <c r="BE12" s="8"/>
      <c r="BF12" s="8"/>
      <c r="BG12" s="8">
        <v>1</v>
      </c>
      <c r="BH12" s="8">
        <v>0.5714285714285714</v>
      </c>
      <c r="BI12" s="8"/>
      <c r="BJ12" s="7"/>
      <c r="BK12" s="7"/>
      <c r="BL12" s="9">
        <v>38723.300000000003</v>
      </c>
      <c r="BM12" s="9">
        <v>30978.640000000003</v>
      </c>
      <c r="BN12" s="9">
        <v>7744.66</v>
      </c>
      <c r="BO12" s="9">
        <v>17249.47</v>
      </c>
      <c r="BP12" s="9">
        <v>13799.576000000001</v>
      </c>
      <c r="BQ12" s="9">
        <v>3449.8940000000002</v>
      </c>
      <c r="BR12" s="9">
        <v>2968812.8595489282</v>
      </c>
    </row>
    <row r="13" spans="1:70" x14ac:dyDescent="0.25">
      <c r="A13" s="6" t="s">
        <v>109</v>
      </c>
      <c r="B13" s="7">
        <v>398.96</v>
      </c>
      <c r="C13" s="7">
        <v>37.64</v>
      </c>
      <c r="D13" s="7">
        <v>16.79</v>
      </c>
      <c r="E13" s="7">
        <v>73.930000000000007</v>
      </c>
      <c r="F13" s="7">
        <v>174.59</v>
      </c>
      <c r="G13" s="7">
        <v>47.9</v>
      </c>
      <c r="H13" s="7">
        <v>31.76</v>
      </c>
      <c r="I13" s="7">
        <v>0</v>
      </c>
      <c r="J13" s="7"/>
      <c r="K13" s="7">
        <v>0</v>
      </c>
      <c r="L13" s="7"/>
      <c r="M13" s="7">
        <v>16.96</v>
      </c>
      <c r="N13" s="7">
        <v>0.99</v>
      </c>
      <c r="O13" s="7">
        <v>0</v>
      </c>
      <c r="P13" s="7">
        <v>799.52</v>
      </c>
      <c r="Q13" s="7">
        <v>867.67</v>
      </c>
      <c r="R13" s="8">
        <v>28.362780000000001</v>
      </c>
      <c r="S13" s="8">
        <v>11.55682</v>
      </c>
      <c r="T13" s="8"/>
      <c r="V13" s="8">
        <v>18.919600000000003</v>
      </c>
      <c r="W13" s="8">
        <v>18</v>
      </c>
      <c r="X13" s="8">
        <v>3</v>
      </c>
      <c r="Y13" s="8">
        <v>0</v>
      </c>
      <c r="Z13" s="8"/>
      <c r="AA13" s="8">
        <v>2</v>
      </c>
      <c r="AB13" s="8">
        <v>5.1912599999999998</v>
      </c>
      <c r="AC13" s="8">
        <v>0.98319000000000001</v>
      </c>
      <c r="AD13" s="8"/>
      <c r="AE13" s="8">
        <v>5.3226100000000001</v>
      </c>
      <c r="AF13" s="8"/>
      <c r="AG13" s="8"/>
      <c r="AH13" s="10"/>
      <c r="AI13" s="6">
        <v>2</v>
      </c>
      <c r="AJ13" s="8">
        <v>55.41666</v>
      </c>
      <c r="AK13" s="8"/>
      <c r="AL13" s="8"/>
      <c r="AM13" s="8"/>
      <c r="AN13" s="8"/>
      <c r="AO13" s="8">
        <v>12</v>
      </c>
      <c r="AP13" s="8">
        <v>7</v>
      </c>
      <c r="AQ13" s="8">
        <v>10</v>
      </c>
      <c r="AR13" s="8">
        <v>1</v>
      </c>
      <c r="AS13" s="8">
        <v>1</v>
      </c>
      <c r="AT13" s="8"/>
      <c r="AU13" s="8">
        <v>2</v>
      </c>
      <c r="AV13" s="8"/>
      <c r="AW13" s="8">
        <v>1</v>
      </c>
      <c r="AX13" s="8"/>
      <c r="AY13" s="9">
        <v>253711.84</v>
      </c>
      <c r="AZ13" s="8">
        <v>6.25</v>
      </c>
      <c r="BA13" s="8">
        <v>-1</v>
      </c>
      <c r="BB13" s="8"/>
      <c r="BC13" s="8">
        <v>1</v>
      </c>
      <c r="BD13" s="8"/>
      <c r="BE13" s="8"/>
      <c r="BF13" s="8"/>
      <c r="BG13" s="8">
        <v>1</v>
      </c>
      <c r="BH13" s="8">
        <v>0.5714285714285714</v>
      </c>
      <c r="BI13" s="8"/>
      <c r="BJ13" s="7"/>
      <c r="BK13" s="7"/>
      <c r="BL13" s="9">
        <v>95443.7</v>
      </c>
      <c r="BM13" s="9">
        <v>76354.960000000006</v>
      </c>
      <c r="BN13" s="9">
        <v>19088.739999999991</v>
      </c>
      <c r="BO13" s="9">
        <v>42515.829999999994</v>
      </c>
      <c r="BP13" s="9">
        <v>34012.663999999997</v>
      </c>
      <c r="BQ13" s="9">
        <v>8503.1659999999993</v>
      </c>
      <c r="BR13" s="9">
        <v>5151688.84659243</v>
      </c>
    </row>
    <row r="14" spans="1:70" x14ac:dyDescent="0.25">
      <c r="A14" s="6" t="s">
        <v>110</v>
      </c>
      <c r="B14" s="7">
        <v>383.42</v>
      </c>
      <c r="C14" s="7">
        <v>15.68</v>
      </c>
      <c r="D14" s="7">
        <v>9.41</v>
      </c>
      <c r="E14" s="7">
        <v>78.42</v>
      </c>
      <c r="F14" s="7">
        <v>196.93</v>
      </c>
      <c r="G14" s="7">
        <v>20.95</v>
      </c>
      <c r="H14" s="7">
        <v>45.51</v>
      </c>
      <c r="I14" s="7">
        <v>0</v>
      </c>
      <c r="J14" s="7"/>
      <c r="K14" s="7">
        <v>0</v>
      </c>
      <c r="L14" s="7"/>
      <c r="M14" s="7">
        <v>7.57</v>
      </c>
      <c r="N14" s="7">
        <v>0.99</v>
      </c>
      <c r="O14" s="7">
        <v>0</v>
      </c>
      <c r="P14" s="7">
        <v>758.88000000000022</v>
      </c>
      <c r="Q14" s="7">
        <v>820.44999999999993</v>
      </c>
      <c r="R14" s="8">
        <v>26.528890000000001</v>
      </c>
      <c r="S14" s="8">
        <v>11.97227</v>
      </c>
      <c r="T14" s="8"/>
      <c r="V14" s="8">
        <v>15.501159999999999</v>
      </c>
      <c r="W14" s="8">
        <v>20</v>
      </c>
      <c r="X14" s="8">
        <v>3</v>
      </c>
      <c r="Y14" s="8"/>
      <c r="Z14" s="8"/>
      <c r="AA14" s="8">
        <v>2</v>
      </c>
      <c r="AB14" s="8">
        <v>6.0598299999999998</v>
      </c>
      <c r="AC14" s="8">
        <v>0.43884000000000001</v>
      </c>
      <c r="AD14" s="8"/>
      <c r="AE14" s="8">
        <v>5.1334900000000001</v>
      </c>
      <c r="AF14" s="8"/>
      <c r="AG14" s="8"/>
      <c r="AH14" s="10"/>
      <c r="AI14" s="6">
        <v>2</v>
      </c>
      <c r="AJ14" s="8">
        <v>54.133319999999998</v>
      </c>
      <c r="AK14" s="8"/>
      <c r="AL14" s="8"/>
      <c r="AM14" s="8"/>
      <c r="AN14" s="8"/>
      <c r="AO14" s="8">
        <v>12</v>
      </c>
      <c r="AP14" s="8">
        <v>7</v>
      </c>
      <c r="AQ14" s="8">
        <v>10</v>
      </c>
      <c r="AR14" s="8">
        <v>1</v>
      </c>
      <c r="AS14" s="8">
        <v>1</v>
      </c>
      <c r="AT14" s="8"/>
      <c r="AU14" s="8">
        <v>2</v>
      </c>
      <c r="AV14" s="8"/>
      <c r="AW14" s="8">
        <v>1</v>
      </c>
      <c r="AX14" s="8"/>
      <c r="AY14" s="9">
        <v>211819.81</v>
      </c>
      <c r="AZ14" s="8">
        <v>7.25</v>
      </c>
      <c r="BA14" s="8">
        <v>-1</v>
      </c>
      <c r="BB14" s="8"/>
      <c r="BC14" s="8">
        <v>1</v>
      </c>
      <c r="BD14" s="8"/>
      <c r="BE14" s="8"/>
      <c r="BF14" s="8"/>
      <c r="BG14" s="8">
        <v>1</v>
      </c>
      <c r="BH14" s="8">
        <v>0.5714285714285714</v>
      </c>
      <c r="BI14" s="8"/>
      <c r="BJ14" s="7"/>
      <c r="BK14" s="7"/>
      <c r="BL14" s="9">
        <v>90249.499999999985</v>
      </c>
      <c r="BM14" s="9">
        <v>72199.599999999991</v>
      </c>
      <c r="BN14" s="9">
        <v>18049.899999999994</v>
      </c>
      <c r="BO14" s="9">
        <v>40202.049999999996</v>
      </c>
      <c r="BP14" s="9">
        <v>32161.64</v>
      </c>
      <c r="BQ14" s="9">
        <v>8040.41</v>
      </c>
      <c r="BR14" s="9">
        <v>5060667.3771134289</v>
      </c>
    </row>
    <row r="15" spans="1:70" x14ac:dyDescent="0.25">
      <c r="A15" s="6" t="s">
        <v>111</v>
      </c>
      <c r="B15" s="7">
        <v>273.86</v>
      </c>
      <c r="C15" s="7">
        <v>3.14</v>
      </c>
      <c r="D15" s="7">
        <v>20.91</v>
      </c>
      <c r="E15" s="7">
        <v>67.97</v>
      </c>
      <c r="F15" s="7">
        <v>142.16999999999999</v>
      </c>
      <c r="G15" s="7">
        <v>10.97</v>
      </c>
      <c r="H15" s="7">
        <v>23.94</v>
      </c>
      <c r="I15" s="7">
        <v>0</v>
      </c>
      <c r="J15" s="7"/>
      <c r="K15" s="7">
        <v>0</v>
      </c>
      <c r="L15" s="7"/>
      <c r="M15" s="7">
        <v>4.87</v>
      </c>
      <c r="N15" s="7">
        <v>0</v>
      </c>
      <c r="O15" s="7">
        <v>0</v>
      </c>
      <c r="P15" s="7">
        <v>547.83000000000004</v>
      </c>
      <c r="Q15" s="7">
        <v>591.95000000000005</v>
      </c>
      <c r="R15" s="8">
        <v>19.164999999999999</v>
      </c>
      <c r="S15" s="8">
        <v>8.0490899999999996</v>
      </c>
      <c r="T15" s="8"/>
      <c r="V15" s="8">
        <v>13.214089999999999</v>
      </c>
      <c r="W15" s="8">
        <v>12</v>
      </c>
      <c r="X15" s="8">
        <v>2</v>
      </c>
      <c r="Y15" s="8"/>
      <c r="Z15" s="8"/>
      <c r="AA15" s="8">
        <v>2</v>
      </c>
      <c r="AB15" s="8">
        <v>4.3766699999999998</v>
      </c>
      <c r="AC15" s="8">
        <v>0.28232000000000002</v>
      </c>
      <c r="AD15" s="8"/>
      <c r="AE15" s="8">
        <v>3.6285500000000002</v>
      </c>
      <c r="AF15" s="8"/>
      <c r="AG15" s="8">
        <v>-0.4</v>
      </c>
      <c r="AH15" s="10" t="s">
        <v>112</v>
      </c>
      <c r="AI15" s="6">
        <v>2</v>
      </c>
      <c r="AJ15" s="8">
        <v>39.101629999999993</v>
      </c>
      <c r="AK15" s="8"/>
      <c r="AL15" s="8"/>
      <c r="AM15" s="8"/>
      <c r="AN15" s="8"/>
      <c r="AO15" s="8">
        <v>12</v>
      </c>
      <c r="AP15" s="8">
        <v>7</v>
      </c>
      <c r="AQ15" s="8">
        <v>6</v>
      </c>
      <c r="AR15" s="8">
        <v>1</v>
      </c>
      <c r="AS15" s="8">
        <v>1</v>
      </c>
      <c r="AT15" s="8"/>
      <c r="AU15" s="8">
        <v>1</v>
      </c>
      <c r="AV15" s="8">
        <v>1</v>
      </c>
      <c r="AW15" s="8">
        <v>1</v>
      </c>
      <c r="AX15" s="8"/>
      <c r="AY15" s="9">
        <v>163465.29999999999</v>
      </c>
      <c r="AZ15" s="8">
        <v>5.25</v>
      </c>
      <c r="BA15" s="8">
        <v>-1</v>
      </c>
      <c r="BB15" s="8"/>
      <c r="BC15" s="8">
        <v>1</v>
      </c>
      <c r="BD15" s="8"/>
      <c r="BE15" s="8"/>
      <c r="BF15" s="8"/>
      <c r="BG15" s="8">
        <v>1</v>
      </c>
      <c r="BH15" s="8">
        <v>0.5714285714285714</v>
      </c>
      <c r="BI15" s="8"/>
      <c r="BJ15" s="7"/>
      <c r="BK15" s="7"/>
      <c r="BL15" s="9">
        <v>65114.500000000007</v>
      </c>
      <c r="BM15" s="9">
        <v>52091.600000000006</v>
      </c>
      <c r="BN15" s="9">
        <v>13022.900000000001</v>
      </c>
      <c r="BO15" s="9">
        <v>29005.550000000003</v>
      </c>
      <c r="BP15" s="9">
        <v>23204.440000000002</v>
      </c>
      <c r="BQ15" s="9">
        <v>5801.1100000000006</v>
      </c>
      <c r="BR15" s="9">
        <v>3829793.2020797846</v>
      </c>
    </row>
    <row r="16" spans="1:70" x14ac:dyDescent="0.25">
      <c r="A16" s="6" t="s">
        <v>113</v>
      </c>
      <c r="B16" s="7">
        <v>218.52</v>
      </c>
      <c r="C16" s="7">
        <v>2.09</v>
      </c>
      <c r="D16" s="7">
        <v>25.1</v>
      </c>
      <c r="E16" s="7">
        <v>67.97</v>
      </c>
      <c r="F16" s="7">
        <v>78.66</v>
      </c>
      <c r="G16" s="7">
        <v>2.99</v>
      </c>
      <c r="H16" s="7">
        <v>33.92</v>
      </c>
      <c r="I16" s="7">
        <v>0</v>
      </c>
      <c r="J16" s="7"/>
      <c r="K16" s="7">
        <v>0</v>
      </c>
      <c r="L16" s="7"/>
      <c r="M16" s="7">
        <v>7.2</v>
      </c>
      <c r="N16" s="7">
        <v>0</v>
      </c>
      <c r="O16" s="7">
        <v>0</v>
      </c>
      <c r="P16" s="7">
        <v>436.45000000000005</v>
      </c>
      <c r="Q16" s="7">
        <v>474.85</v>
      </c>
      <c r="R16" s="8">
        <v>16.032219999999999</v>
      </c>
      <c r="S16" s="8">
        <v>5.2531800000000004</v>
      </c>
      <c r="T16" s="8"/>
      <c r="V16" s="8">
        <v>6.2853999999999992</v>
      </c>
      <c r="W16" s="8">
        <v>13</v>
      </c>
      <c r="X16" s="8">
        <v>2</v>
      </c>
      <c r="Y16" s="8"/>
      <c r="Z16" s="8"/>
      <c r="AA16" s="8">
        <v>3</v>
      </c>
      <c r="AB16" s="8">
        <v>4.8518999999999997</v>
      </c>
      <c r="AC16" s="8">
        <v>0.41738999999999998</v>
      </c>
      <c r="AD16" s="8"/>
      <c r="AE16" s="8">
        <v>2.83805</v>
      </c>
      <c r="AF16" s="8"/>
      <c r="AG16" s="8"/>
      <c r="AH16" s="10"/>
      <c r="AI16" s="6">
        <v>2</v>
      </c>
      <c r="AJ16" s="8">
        <v>34.392740000000003</v>
      </c>
      <c r="AK16" s="8"/>
      <c r="AL16" s="8"/>
      <c r="AM16" s="8"/>
      <c r="AN16" s="8"/>
      <c r="AO16" s="8">
        <v>18</v>
      </c>
      <c r="AP16" s="8">
        <v>7</v>
      </c>
      <c r="AQ16" s="8">
        <v>4</v>
      </c>
      <c r="AR16" s="8">
        <v>1</v>
      </c>
      <c r="AS16" s="8">
        <v>1</v>
      </c>
      <c r="AT16" s="8"/>
      <c r="AU16" s="8">
        <v>1</v>
      </c>
      <c r="AV16" s="8">
        <v>1</v>
      </c>
      <c r="AW16" s="8">
        <v>1</v>
      </c>
      <c r="AX16" s="8"/>
      <c r="AY16" s="9">
        <v>163465.29999999999</v>
      </c>
      <c r="AZ16" s="8">
        <v>5.25</v>
      </c>
      <c r="BA16" s="8">
        <v>-1</v>
      </c>
      <c r="BB16" s="8"/>
      <c r="BC16" s="8">
        <v>1.1586000000000001</v>
      </c>
      <c r="BD16" s="8"/>
      <c r="BE16" s="8"/>
      <c r="BF16" s="8"/>
      <c r="BG16" s="8">
        <v>1</v>
      </c>
      <c r="BH16" s="8">
        <v>0.5714285714285714</v>
      </c>
      <c r="BI16" s="8"/>
      <c r="BJ16" s="7"/>
      <c r="BK16" s="7"/>
      <c r="BL16" s="9">
        <v>52233.5</v>
      </c>
      <c r="BM16" s="9">
        <v>41786.800000000003</v>
      </c>
      <c r="BN16" s="9">
        <v>10446.699999999997</v>
      </c>
      <c r="BO16" s="9">
        <v>23267.65</v>
      </c>
      <c r="BP16" s="9">
        <v>18614.120000000003</v>
      </c>
      <c r="BQ16" s="9">
        <v>4653.5300000000007</v>
      </c>
      <c r="BR16" s="9">
        <v>3515760.1687264284</v>
      </c>
    </row>
    <row r="17" spans="1:70" x14ac:dyDescent="0.25">
      <c r="A17" s="6" t="s">
        <v>114</v>
      </c>
      <c r="B17" s="7">
        <v>202.92</v>
      </c>
      <c r="C17" s="7">
        <v>0</v>
      </c>
      <c r="D17" s="7">
        <v>11.52</v>
      </c>
      <c r="E17" s="7">
        <v>64.83</v>
      </c>
      <c r="F17" s="7">
        <v>99.93</v>
      </c>
      <c r="G17" s="7">
        <v>1</v>
      </c>
      <c r="H17" s="7">
        <v>24.94</v>
      </c>
      <c r="I17" s="7">
        <v>0</v>
      </c>
      <c r="J17" s="7"/>
      <c r="K17" s="7">
        <v>0</v>
      </c>
      <c r="L17" s="7"/>
      <c r="M17" s="7">
        <v>4.6100000000000003</v>
      </c>
      <c r="N17" s="7">
        <v>0.99</v>
      </c>
      <c r="O17" s="7">
        <v>0</v>
      </c>
      <c r="P17" s="7">
        <v>410.74</v>
      </c>
      <c r="Q17" s="7">
        <v>447.25000000000006</v>
      </c>
      <c r="R17" s="8">
        <v>14.875</v>
      </c>
      <c r="S17" s="8">
        <v>5.7213599999999998</v>
      </c>
      <c r="T17" s="8"/>
      <c r="V17" s="8">
        <v>8.5963600000000007</v>
      </c>
      <c r="W17" s="8">
        <v>10</v>
      </c>
      <c r="X17" s="8">
        <v>2</v>
      </c>
      <c r="Y17" s="8">
        <v>1.3939999999999999</v>
      </c>
      <c r="Z17" s="8" t="s">
        <v>209</v>
      </c>
      <c r="AA17" s="8">
        <v>3</v>
      </c>
      <c r="AB17" s="8">
        <v>4.43316</v>
      </c>
      <c r="AC17" s="8">
        <v>0.26724999999999999</v>
      </c>
      <c r="AD17" s="8"/>
      <c r="AE17" s="8">
        <v>2.7461799999999998</v>
      </c>
      <c r="AF17" s="8"/>
      <c r="AG17" s="8"/>
      <c r="AH17" s="10"/>
      <c r="AI17" s="6">
        <v>2</v>
      </c>
      <c r="AJ17" s="8">
        <v>34.436950000000003</v>
      </c>
      <c r="AK17" s="8"/>
      <c r="AL17" s="8">
        <v>7</v>
      </c>
      <c r="AM17" s="8" t="s">
        <v>209</v>
      </c>
      <c r="AN17" s="8"/>
      <c r="AO17" s="8">
        <v>18</v>
      </c>
      <c r="AP17" s="8">
        <v>7</v>
      </c>
      <c r="AQ17" s="8">
        <v>4</v>
      </c>
      <c r="AR17" s="8">
        <v>1</v>
      </c>
      <c r="AS17" s="8">
        <v>1</v>
      </c>
      <c r="AT17" s="8"/>
      <c r="AU17" s="8">
        <v>1</v>
      </c>
      <c r="AV17" s="8">
        <v>1</v>
      </c>
      <c r="AW17" s="8">
        <v>1</v>
      </c>
      <c r="AX17" s="8"/>
      <c r="AY17" s="9">
        <v>163465.29999999999</v>
      </c>
      <c r="AZ17" s="8">
        <v>4.75</v>
      </c>
      <c r="BA17" s="8">
        <v>-1</v>
      </c>
      <c r="BB17" s="8"/>
      <c r="BC17" s="8">
        <v>1</v>
      </c>
      <c r="BD17" s="8"/>
      <c r="BE17" s="8"/>
      <c r="BF17" s="8"/>
      <c r="BG17" s="8">
        <v>2</v>
      </c>
      <c r="BH17" s="8">
        <v>0.5714285714285714</v>
      </c>
      <c r="BI17" s="8"/>
      <c r="BJ17" s="7"/>
      <c r="BK17" s="7"/>
      <c r="BL17" s="9">
        <v>49197.500000000007</v>
      </c>
      <c r="BM17" s="9">
        <v>39358.000000000007</v>
      </c>
      <c r="BN17" s="9">
        <v>9839.5</v>
      </c>
      <c r="BO17" s="9">
        <v>21915.250000000004</v>
      </c>
      <c r="BP17" s="9">
        <v>17532.200000000004</v>
      </c>
      <c r="BQ17" s="9">
        <v>4383.0500000000011</v>
      </c>
      <c r="BR17" s="9">
        <v>3551652.5296789282</v>
      </c>
    </row>
    <row r="18" spans="1:70" x14ac:dyDescent="0.25">
      <c r="A18" s="6" t="s">
        <v>115</v>
      </c>
      <c r="B18" s="7">
        <v>325.82</v>
      </c>
      <c r="C18" s="7">
        <v>2.09</v>
      </c>
      <c r="D18" s="7">
        <v>0</v>
      </c>
      <c r="E18" s="7">
        <v>67.97</v>
      </c>
      <c r="F18" s="7">
        <v>112.42</v>
      </c>
      <c r="G18" s="7">
        <v>1</v>
      </c>
      <c r="H18" s="7">
        <v>24.94</v>
      </c>
      <c r="I18" s="7">
        <v>0</v>
      </c>
      <c r="J18" s="7"/>
      <c r="K18" s="7">
        <v>0</v>
      </c>
      <c r="L18" s="7"/>
      <c r="M18" s="7">
        <v>34.85</v>
      </c>
      <c r="N18" s="7">
        <v>0</v>
      </c>
      <c r="O18" s="7">
        <v>0</v>
      </c>
      <c r="P18" s="7">
        <v>569.09</v>
      </c>
      <c r="Q18" s="7">
        <v>622.50000000000011</v>
      </c>
      <c r="R18" s="8">
        <v>21.99333</v>
      </c>
      <c r="S18" s="8">
        <v>6.2890899999999998</v>
      </c>
      <c r="T18" s="8"/>
      <c r="V18" s="8">
        <v>12.282420000000002</v>
      </c>
      <c r="W18" s="8">
        <v>14</v>
      </c>
      <c r="X18" s="8">
        <v>2</v>
      </c>
      <c r="Y18" s="8"/>
      <c r="Z18" s="8"/>
      <c r="AA18" s="8"/>
      <c r="AB18" s="8">
        <v>4.4242900000000001</v>
      </c>
      <c r="AC18" s="8">
        <v>2.0202900000000001</v>
      </c>
      <c r="AD18" s="8"/>
      <c r="AE18" s="8">
        <v>3.7709899999999998</v>
      </c>
      <c r="AF18" s="8"/>
      <c r="AG18" s="8"/>
      <c r="AH18" s="10"/>
      <c r="AI18" s="6">
        <v>2</v>
      </c>
      <c r="AJ18" s="8">
        <v>40.497990000000001</v>
      </c>
      <c r="AK18" s="8">
        <v>6</v>
      </c>
      <c r="AL18" s="8"/>
      <c r="AM18" s="8"/>
      <c r="AN18" s="8"/>
      <c r="AO18" s="8">
        <v>0</v>
      </c>
      <c r="AP18" s="8">
        <v>7</v>
      </c>
      <c r="AQ18" s="8">
        <v>6</v>
      </c>
      <c r="AR18" s="8">
        <v>1</v>
      </c>
      <c r="AS18" s="8">
        <v>2</v>
      </c>
      <c r="AT18" s="8"/>
      <c r="AU18" s="8">
        <v>1</v>
      </c>
      <c r="AV18" s="8">
        <v>1</v>
      </c>
      <c r="AW18" s="8">
        <v>1</v>
      </c>
      <c r="AX18" s="8"/>
      <c r="AY18" s="9">
        <v>163465.29999999999</v>
      </c>
      <c r="AZ18" s="8">
        <v>4</v>
      </c>
      <c r="BA18" s="8">
        <v>-1</v>
      </c>
      <c r="BB18" s="8"/>
      <c r="BC18" s="8">
        <v>1</v>
      </c>
      <c r="BD18" s="8"/>
      <c r="BE18" s="8"/>
      <c r="BF18" s="8"/>
      <c r="BG18" s="8">
        <v>1</v>
      </c>
      <c r="BH18" s="8">
        <v>0.5714285714285714</v>
      </c>
      <c r="BI18" s="8"/>
      <c r="BJ18" s="7"/>
      <c r="BK18" s="7"/>
      <c r="BL18" s="9">
        <v>68475.000000000015</v>
      </c>
      <c r="BM18" s="9">
        <v>54780.000000000015</v>
      </c>
      <c r="BN18" s="9">
        <v>13695</v>
      </c>
      <c r="BO18" s="9">
        <v>30502.500000000007</v>
      </c>
      <c r="BP18" s="9">
        <v>24402.000000000007</v>
      </c>
      <c r="BQ18" s="9">
        <v>6100.5000000000018</v>
      </c>
      <c r="BR18" s="9">
        <v>3949532.2347600712</v>
      </c>
    </row>
    <row r="19" spans="1:70" x14ac:dyDescent="0.25">
      <c r="A19" s="6" t="s">
        <v>116</v>
      </c>
      <c r="B19" s="7">
        <v>425.48</v>
      </c>
      <c r="C19" s="7">
        <v>15.68</v>
      </c>
      <c r="D19" s="7">
        <v>12.51</v>
      </c>
      <c r="E19" s="7">
        <v>114.58</v>
      </c>
      <c r="F19" s="7">
        <v>194.85</v>
      </c>
      <c r="G19" s="7">
        <v>27.93</v>
      </c>
      <c r="H19" s="7">
        <v>45.77</v>
      </c>
      <c r="I19" s="7">
        <v>0</v>
      </c>
      <c r="J19" s="7"/>
      <c r="K19" s="7">
        <v>0</v>
      </c>
      <c r="L19" s="7"/>
      <c r="M19" s="7">
        <v>1.3</v>
      </c>
      <c r="N19" s="7">
        <v>5.91</v>
      </c>
      <c r="O19" s="7">
        <v>0</v>
      </c>
      <c r="P19" s="7">
        <v>844.00999999999988</v>
      </c>
      <c r="Q19" s="7">
        <v>929.80999999999983</v>
      </c>
      <c r="R19" s="8">
        <v>30.87444</v>
      </c>
      <c r="S19" s="8">
        <v>12.20682</v>
      </c>
      <c r="T19" s="8"/>
      <c r="V19" s="8">
        <v>22.08126</v>
      </c>
      <c r="W19" s="8">
        <v>18</v>
      </c>
      <c r="X19" s="8">
        <v>3</v>
      </c>
      <c r="Y19" s="8"/>
      <c r="Z19" s="8"/>
      <c r="AA19" s="8">
        <v>2</v>
      </c>
      <c r="AB19" s="8">
        <v>8.5813100000000002</v>
      </c>
      <c r="AC19" s="8">
        <v>7.5359999999999996E-2</v>
      </c>
      <c r="AD19" s="8"/>
      <c r="AE19" s="8">
        <v>5.7441700000000004</v>
      </c>
      <c r="AF19" s="8"/>
      <c r="AG19" s="8"/>
      <c r="AH19" s="10"/>
      <c r="AI19" s="6">
        <v>2</v>
      </c>
      <c r="AJ19" s="8">
        <v>61.482100000000003</v>
      </c>
      <c r="AK19" s="8"/>
      <c r="AL19" s="8"/>
      <c r="AM19" s="8"/>
      <c r="AN19" s="8"/>
      <c r="AO19" s="8">
        <v>12</v>
      </c>
      <c r="AP19" s="8">
        <v>7</v>
      </c>
      <c r="AQ19" s="8">
        <v>12</v>
      </c>
      <c r="AR19" s="8">
        <v>1</v>
      </c>
      <c r="AS19" s="8">
        <v>2</v>
      </c>
      <c r="AT19" s="8"/>
      <c r="AU19" s="8">
        <v>2</v>
      </c>
      <c r="AV19" s="8"/>
      <c r="AW19" s="8">
        <v>1</v>
      </c>
      <c r="AX19" s="8"/>
      <c r="AY19" s="9">
        <v>253711.84</v>
      </c>
      <c r="AZ19" s="8">
        <v>6.75</v>
      </c>
      <c r="BA19" s="8">
        <v>-1</v>
      </c>
      <c r="BB19" s="8"/>
      <c r="BC19" s="8">
        <v>1</v>
      </c>
      <c r="BD19" s="8"/>
      <c r="BE19" s="8"/>
      <c r="BF19" s="8"/>
      <c r="BG19" s="8">
        <v>1</v>
      </c>
      <c r="BH19" s="8">
        <v>0.5714285714285714</v>
      </c>
      <c r="BI19" s="8"/>
      <c r="BJ19" s="7"/>
      <c r="BK19" s="7"/>
      <c r="BL19" s="9">
        <v>102279.09999999998</v>
      </c>
      <c r="BM19" s="9">
        <v>81823.279999999984</v>
      </c>
      <c r="BN19" s="9">
        <v>20455.819999999992</v>
      </c>
      <c r="BO19" s="9">
        <v>45560.689999999995</v>
      </c>
      <c r="BP19" s="9">
        <v>36448.551999999996</v>
      </c>
      <c r="BQ19" s="9">
        <v>9112.137999999999</v>
      </c>
      <c r="BR19" s="9">
        <v>5716775.5188850015</v>
      </c>
    </row>
    <row r="20" spans="1:70" x14ac:dyDescent="0.25">
      <c r="A20" s="6" t="s">
        <v>117</v>
      </c>
      <c r="B20" s="7">
        <v>227.09</v>
      </c>
      <c r="C20" s="7">
        <v>1.05</v>
      </c>
      <c r="D20" s="7">
        <v>23</v>
      </c>
      <c r="E20" s="7">
        <v>61.69</v>
      </c>
      <c r="F20" s="7">
        <v>110.72</v>
      </c>
      <c r="G20" s="7">
        <v>0</v>
      </c>
      <c r="H20" s="7">
        <v>25.94</v>
      </c>
      <c r="I20" s="7">
        <v>0</v>
      </c>
      <c r="J20" s="7"/>
      <c r="K20" s="7">
        <v>0</v>
      </c>
      <c r="L20" s="7"/>
      <c r="M20" s="7">
        <v>25.75</v>
      </c>
      <c r="N20" s="7">
        <v>0</v>
      </c>
      <c r="O20" s="7">
        <v>0</v>
      </c>
      <c r="P20" s="7">
        <v>475.24000000000007</v>
      </c>
      <c r="Q20" s="7">
        <v>517.09</v>
      </c>
      <c r="R20" s="8">
        <v>16.101669999999999</v>
      </c>
      <c r="S20" s="8">
        <v>6.2118200000000003</v>
      </c>
      <c r="T20" s="8"/>
      <c r="V20" s="8">
        <v>8.313489999999998</v>
      </c>
      <c r="W20" s="8">
        <v>12</v>
      </c>
      <c r="X20" s="8">
        <v>2</v>
      </c>
      <c r="Y20" s="8"/>
      <c r="Z20" s="8"/>
      <c r="AA20" s="8">
        <v>3</v>
      </c>
      <c r="AB20" s="8">
        <v>4.17286</v>
      </c>
      <c r="AC20" s="8">
        <v>1.49275</v>
      </c>
      <c r="AD20" s="8"/>
      <c r="AE20" s="8">
        <v>2.9751300000000001</v>
      </c>
      <c r="AF20" s="8"/>
      <c r="AG20" s="8"/>
      <c r="AH20" s="10"/>
      <c r="AI20" s="6">
        <v>2</v>
      </c>
      <c r="AJ20" s="8">
        <v>35.954229999999995</v>
      </c>
      <c r="AK20" s="8"/>
      <c r="AL20" s="8"/>
      <c r="AM20" s="8"/>
      <c r="AN20" s="8"/>
      <c r="AO20" s="8">
        <v>18</v>
      </c>
      <c r="AP20" s="8">
        <v>7</v>
      </c>
      <c r="AQ20" s="8">
        <v>4</v>
      </c>
      <c r="AR20" s="8">
        <v>1</v>
      </c>
      <c r="AS20" s="8">
        <v>1</v>
      </c>
      <c r="AT20" s="8"/>
      <c r="AU20" s="8">
        <v>1</v>
      </c>
      <c r="AV20" s="8">
        <v>1</v>
      </c>
      <c r="AW20" s="8">
        <v>1</v>
      </c>
      <c r="AX20" s="8"/>
      <c r="AY20" s="9">
        <v>163465.29999999999</v>
      </c>
      <c r="AZ20" s="8">
        <v>3.75</v>
      </c>
      <c r="BA20" s="8">
        <v>-1</v>
      </c>
      <c r="BB20" s="8"/>
      <c r="BC20" s="8">
        <v>1</v>
      </c>
      <c r="BD20" s="8"/>
      <c r="BE20" s="8"/>
      <c r="BF20" s="8"/>
      <c r="BG20" s="8">
        <v>1</v>
      </c>
      <c r="BH20" s="8">
        <v>0.5714285714285714</v>
      </c>
      <c r="BI20" s="8"/>
      <c r="BJ20" s="7"/>
      <c r="BK20" s="7"/>
      <c r="BL20" s="9">
        <v>56879.9</v>
      </c>
      <c r="BM20" s="9">
        <v>45503.920000000006</v>
      </c>
      <c r="BN20" s="9">
        <v>11375.979999999996</v>
      </c>
      <c r="BO20" s="9">
        <v>25337.41</v>
      </c>
      <c r="BP20" s="9">
        <v>20269.928</v>
      </c>
      <c r="BQ20" s="9">
        <v>5067.482</v>
      </c>
      <c r="BR20" s="9">
        <v>3550075.4842469278</v>
      </c>
    </row>
    <row r="21" spans="1:70" x14ac:dyDescent="0.25">
      <c r="A21" s="6" t="s">
        <v>118</v>
      </c>
      <c r="B21" s="7">
        <v>224.55</v>
      </c>
      <c r="C21" s="7">
        <v>0</v>
      </c>
      <c r="D21" s="7">
        <v>17.78</v>
      </c>
      <c r="E21" s="7">
        <v>69.010000000000005</v>
      </c>
      <c r="F21" s="7">
        <v>105.28</v>
      </c>
      <c r="G21" s="7">
        <v>2.99</v>
      </c>
      <c r="H21" s="7">
        <v>39.9</v>
      </c>
      <c r="I21" s="7">
        <v>0</v>
      </c>
      <c r="J21" s="7"/>
      <c r="K21" s="7">
        <v>0</v>
      </c>
      <c r="L21" s="7"/>
      <c r="M21" s="7">
        <v>14.04</v>
      </c>
      <c r="N21" s="7">
        <v>0</v>
      </c>
      <c r="O21" s="7">
        <v>0</v>
      </c>
      <c r="P21" s="7">
        <v>473.55</v>
      </c>
      <c r="Q21" s="7">
        <v>512.99</v>
      </c>
      <c r="R21" s="8">
        <v>16.308890000000002</v>
      </c>
      <c r="S21" s="8">
        <v>6.7350000000000003</v>
      </c>
      <c r="T21" s="8"/>
      <c r="V21" s="8">
        <v>8.0438900000000011</v>
      </c>
      <c r="W21" s="8">
        <v>13</v>
      </c>
      <c r="X21" s="8">
        <v>2</v>
      </c>
      <c r="Y21" s="8"/>
      <c r="Z21" s="8"/>
      <c r="AA21" s="8">
        <v>2</v>
      </c>
      <c r="AB21" s="8">
        <v>5.1861899999999999</v>
      </c>
      <c r="AC21" s="8">
        <v>0.81391000000000002</v>
      </c>
      <c r="AD21" s="8"/>
      <c r="AE21" s="8">
        <v>3.0725199999999999</v>
      </c>
      <c r="AF21" s="8"/>
      <c r="AG21" s="8"/>
      <c r="AH21" s="10"/>
      <c r="AI21" s="6">
        <v>2</v>
      </c>
      <c r="AJ21" s="8">
        <v>36.116509999999998</v>
      </c>
      <c r="AK21" s="8">
        <v>6</v>
      </c>
      <c r="AL21" s="8"/>
      <c r="AM21" s="8"/>
      <c r="AN21" s="8"/>
      <c r="AO21" s="8">
        <v>12</v>
      </c>
      <c r="AP21" s="8">
        <v>7</v>
      </c>
      <c r="AQ21" s="8">
        <v>4</v>
      </c>
      <c r="AR21" s="8">
        <v>1</v>
      </c>
      <c r="AS21" s="8">
        <v>2</v>
      </c>
      <c r="AT21" s="8"/>
      <c r="AU21" s="8">
        <v>1</v>
      </c>
      <c r="AV21" s="8">
        <v>1</v>
      </c>
      <c r="AW21" s="8">
        <v>1</v>
      </c>
      <c r="AX21" s="8"/>
      <c r="AY21" s="9">
        <v>163465.29999999999</v>
      </c>
      <c r="AZ21" s="8">
        <v>4.5</v>
      </c>
      <c r="BA21" s="8">
        <v>-1</v>
      </c>
      <c r="BB21" s="8"/>
      <c r="BC21" s="8">
        <v>1</v>
      </c>
      <c r="BD21" s="8"/>
      <c r="BE21" s="8"/>
      <c r="BF21" s="8"/>
      <c r="BG21" s="8">
        <v>1</v>
      </c>
      <c r="BH21" s="8">
        <v>0.5714285714285714</v>
      </c>
      <c r="BI21" s="8"/>
      <c r="BJ21" s="7"/>
      <c r="BK21" s="7"/>
      <c r="BL21" s="9">
        <v>56428.9</v>
      </c>
      <c r="BM21" s="9">
        <v>45143.12</v>
      </c>
      <c r="BN21" s="9">
        <v>11285.779999999999</v>
      </c>
      <c r="BO21" s="9">
        <v>25136.510000000002</v>
      </c>
      <c r="BP21" s="9">
        <v>20109.208000000002</v>
      </c>
      <c r="BQ21" s="9">
        <v>5027.3020000000006</v>
      </c>
      <c r="BR21" s="9">
        <v>3700818.9245649278</v>
      </c>
    </row>
    <row r="22" spans="1:70" x14ac:dyDescent="0.25">
      <c r="A22" s="6" t="s">
        <v>119</v>
      </c>
      <c r="B22" s="7">
        <v>170.42</v>
      </c>
      <c r="C22" s="7">
        <v>1.05</v>
      </c>
      <c r="D22" s="7">
        <v>9.41</v>
      </c>
      <c r="E22" s="7">
        <v>52.28</v>
      </c>
      <c r="F22" s="7">
        <v>112.36</v>
      </c>
      <c r="G22" s="7">
        <v>1</v>
      </c>
      <c r="H22" s="7">
        <v>32.92</v>
      </c>
      <c r="I22" s="7">
        <v>0</v>
      </c>
      <c r="J22" s="7"/>
      <c r="K22" s="7">
        <v>0</v>
      </c>
      <c r="L22" s="7"/>
      <c r="M22" s="7">
        <v>9.98</v>
      </c>
      <c r="N22" s="7">
        <v>0</v>
      </c>
      <c r="O22" s="7">
        <v>0</v>
      </c>
      <c r="P22" s="7">
        <v>389.42</v>
      </c>
      <c r="Q22" s="7">
        <v>418.84999999999997</v>
      </c>
      <c r="R22" s="8">
        <v>12.43056</v>
      </c>
      <c r="S22" s="8">
        <v>6.6490900000000002</v>
      </c>
      <c r="T22" s="8"/>
      <c r="V22" s="8">
        <v>4.0796500000000009</v>
      </c>
      <c r="W22" s="8">
        <v>13</v>
      </c>
      <c r="X22" s="8">
        <v>2</v>
      </c>
      <c r="Y22" s="8"/>
      <c r="Z22" s="8"/>
      <c r="AA22" s="8">
        <v>1</v>
      </c>
      <c r="AB22" s="8">
        <v>4.0571400000000004</v>
      </c>
      <c r="AC22" s="8">
        <v>0.57855000000000001</v>
      </c>
      <c r="AD22" s="8"/>
      <c r="AE22" s="8">
        <v>2.5439500000000002</v>
      </c>
      <c r="AF22" s="8"/>
      <c r="AG22" s="8"/>
      <c r="AH22" s="10"/>
      <c r="AI22" s="6">
        <v>2</v>
      </c>
      <c r="AJ22" s="8">
        <v>29.25929</v>
      </c>
      <c r="AK22" s="8">
        <v>6</v>
      </c>
      <c r="AL22" s="8"/>
      <c r="AM22" s="8"/>
      <c r="AN22" s="8"/>
      <c r="AO22" s="8">
        <v>6</v>
      </c>
      <c r="AP22" s="8">
        <v>7</v>
      </c>
      <c r="AQ22" s="8">
        <v>4</v>
      </c>
      <c r="AR22" s="8">
        <v>1</v>
      </c>
      <c r="AS22" s="8">
        <v>1</v>
      </c>
      <c r="AT22" s="8"/>
      <c r="AU22" s="8">
        <v>1</v>
      </c>
      <c r="AV22" s="8">
        <v>1</v>
      </c>
      <c r="AW22" s="8">
        <v>1</v>
      </c>
      <c r="AX22" s="8"/>
      <c r="AY22" s="9">
        <v>163465.29999999999</v>
      </c>
      <c r="AZ22" s="8">
        <v>3.5</v>
      </c>
      <c r="BA22" s="8">
        <v>-1</v>
      </c>
      <c r="BB22" s="8"/>
      <c r="BC22" s="8">
        <v>1</v>
      </c>
      <c r="BD22" s="8"/>
      <c r="BE22" s="8"/>
      <c r="BF22" s="8"/>
      <c r="BG22" s="8">
        <v>1</v>
      </c>
      <c r="BH22" s="8">
        <v>0.5714285714285714</v>
      </c>
      <c r="BI22" s="8"/>
      <c r="BJ22" s="7"/>
      <c r="BK22" s="7"/>
      <c r="BL22" s="9">
        <v>46073.499999999993</v>
      </c>
      <c r="BM22" s="9">
        <v>36858.799999999996</v>
      </c>
      <c r="BN22" s="9">
        <v>9214.6999999999971</v>
      </c>
      <c r="BO22" s="9">
        <v>20523.649999999998</v>
      </c>
      <c r="BP22" s="9">
        <v>16418.919999999998</v>
      </c>
      <c r="BQ22" s="9">
        <v>4104.7299999999996</v>
      </c>
      <c r="BR22" s="9">
        <v>3034119.4745222139</v>
      </c>
    </row>
    <row r="23" spans="1:70" x14ac:dyDescent="0.25">
      <c r="A23" s="6" t="s">
        <v>120</v>
      </c>
      <c r="B23" s="7">
        <v>201.92</v>
      </c>
      <c r="C23" s="7">
        <v>0</v>
      </c>
      <c r="D23" s="7">
        <v>17.78</v>
      </c>
      <c r="E23" s="7">
        <v>63.78</v>
      </c>
      <c r="F23" s="7">
        <v>96.39</v>
      </c>
      <c r="G23" s="7">
        <v>1</v>
      </c>
      <c r="H23" s="7">
        <v>33.68</v>
      </c>
      <c r="I23" s="7">
        <v>0</v>
      </c>
      <c r="J23" s="7"/>
      <c r="K23" s="7">
        <v>0</v>
      </c>
      <c r="L23" s="7"/>
      <c r="M23" s="7">
        <v>4.1399999999999997</v>
      </c>
      <c r="N23" s="7">
        <v>1.97</v>
      </c>
      <c r="O23" s="7">
        <v>0</v>
      </c>
      <c r="P23" s="7">
        <v>420.66</v>
      </c>
      <c r="Q23" s="7">
        <v>460.21999999999997</v>
      </c>
      <c r="R23" s="8">
        <v>14.76111</v>
      </c>
      <c r="S23" s="8">
        <v>5.9577299999999997</v>
      </c>
      <c r="T23" s="8"/>
      <c r="V23" s="8">
        <v>1.7188400000000001</v>
      </c>
      <c r="W23" s="8">
        <v>16</v>
      </c>
      <c r="X23" s="8">
        <v>3</v>
      </c>
      <c r="Y23" s="8"/>
      <c r="Z23" s="8"/>
      <c r="AA23" s="8">
        <v>2</v>
      </c>
      <c r="AB23" s="8">
        <v>4.9561500000000001</v>
      </c>
      <c r="AC23" s="8">
        <v>0.24</v>
      </c>
      <c r="AD23" s="8"/>
      <c r="AE23" s="8">
        <v>2.7625099999999998</v>
      </c>
      <c r="AF23" s="8"/>
      <c r="AG23" s="8"/>
      <c r="AH23" s="8"/>
      <c r="AI23" s="6">
        <v>2</v>
      </c>
      <c r="AJ23" s="8">
        <v>32.677499999999995</v>
      </c>
      <c r="AK23" s="8"/>
      <c r="AL23" s="8"/>
      <c r="AM23" s="8"/>
      <c r="AN23" s="8"/>
      <c r="AO23" s="8">
        <v>12</v>
      </c>
      <c r="AP23" s="8">
        <v>7</v>
      </c>
      <c r="AQ23" s="8">
        <v>4</v>
      </c>
      <c r="AR23" s="8">
        <v>1</v>
      </c>
      <c r="AS23" s="8">
        <v>1</v>
      </c>
      <c r="AT23" s="8"/>
      <c r="AU23" s="8">
        <v>1</v>
      </c>
      <c r="AV23" s="8">
        <v>1</v>
      </c>
      <c r="AW23" s="8">
        <v>1</v>
      </c>
      <c r="AX23" s="8"/>
      <c r="AY23" s="9">
        <v>163465.29999999999</v>
      </c>
      <c r="AZ23" s="8">
        <v>5.25</v>
      </c>
      <c r="BA23" s="8">
        <v>-1</v>
      </c>
      <c r="BB23" s="8"/>
      <c r="BC23" s="8">
        <v>1</v>
      </c>
      <c r="BD23" s="8"/>
      <c r="BE23" s="8"/>
      <c r="BF23" s="8"/>
      <c r="BG23" s="8">
        <v>1</v>
      </c>
      <c r="BH23" s="8">
        <v>0.5714285714285714</v>
      </c>
      <c r="BI23" s="8"/>
      <c r="BJ23" s="7"/>
      <c r="BK23" s="7"/>
      <c r="BL23" s="9">
        <v>50624.2</v>
      </c>
      <c r="BM23" s="9">
        <v>40499.360000000001</v>
      </c>
      <c r="BN23" s="9">
        <v>10124.839999999997</v>
      </c>
      <c r="BO23" s="9">
        <v>22550.78</v>
      </c>
      <c r="BP23" s="9">
        <v>18040.624</v>
      </c>
      <c r="BQ23" s="9">
        <v>4510.1559999999999</v>
      </c>
      <c r="BR23" s="9">
        <v>3357528.8926607133</v>
      </c>
    </row>
    <row r="24" spans="1:70" x14ac:dyDescent="0.25">
      <c r="A24" s="6" t="s">
        <v>121</v>
      </c>
      <c r="B24" s="7">
        <v>395.27</v>
      </c>
      <c r="C24" s="7">
        <v>10.46</v>
      </c>
      <c r="D24" s="7">
        <v>10.46</v>
      </c>
      <c r="E24" s="7">
        <v>86.79</v>
      </c>
      <c r="F24" s="7">
        <v>189.14</v>
      </c>
      <c r="G24" s="7">
        <v>3.99</v>
      </c>
      <c r="H24" s="7">
        <v>36.909999999999997</v>
      </c>
      <c r="I24" s="7">
        <v>0</v>
      </c>
      <c r="J24" s="7"/>
      <c r="K24" s="7">
        <v>0</v>
      </c>
      <c r="L24" s="7"/>
      <c r="M24" s="7">
        <v>12.27</v>
      </c>
      <c r="N24" s="7">
        <v>0</v>
      </c>
      <c r="O24" s="7">
        <v>0</v>
      </c>
      <c r="P24" s="7">
        <v>745.28999999999985</v>
      </c>
      <c r="Q24" s="7">
        <v>806.99</v>
      </c>
      <c r="R24" s="8">
        <v>27.362220000000001</v>
      </c>
      <c r="S24" s="8">
        <v>10.45636</v>
      </c>
      <c r="T24" s="8"/>
      <c r="V24" s="8">
        <v>15.818579999999997</v>
      </c>
      <c r="W24" s="8">
        <v>19</v>
      </c>
      <c r="X24" s="8">
        <v>3</v>
      </c>
      <c r="Y24" s="8"/>
      <c r="Z24" s="8"/>
      <c r="AA24" s="8">
        <v>1</v>
      </c>
      <c r="AB24" s="8">
        <v>5.8904800000000002</v>
      </c>
      <c r="AC24" s="8">
        <v>0.71130000000000004</v>
      </c>
      <c r="AD24" s="8"/>
      <c r="AE24" s="8">
        <v>5.0424800000000003</v>
      </c>
      <c r="AF24" s="8"/>
      <c r="AG24" s="8"/>
      <c r="AH24" s="10"/>
      <c r="AI24" s="6">
        <v>2</v>
      </c>
      <c r="AJ24" s="8">
        <v>52.462839999999993</v>
      </c>
      <c r="AK24" s="8">
        <v>6</v>
      </c>
      <c r="AL24" s="8"/>
      <c r="AM24" s="8"/>
      <c r="AN24" s="8"/>
      <c r="AO24" s="8">
        <v>6</v>
      </c>
      <c r="AP24" s="8">
        <v>7</v>
      </c>
      <c r="AQ24" s="8">
        <v>10</v>
      </c>
      <c r="AR24" s="8">
        <v>1</v>
      </c>
      <c r="AS24" s="8">
        <v>1</v>
      </c>
      <c r="AT24" s="8"/>
      <c r="AU24" s="8">
        <v>1</v>
      </c>
      <c r="AV24" s="8">
        <v>1</v>
      </c>
      <c r="AW24" s="8">
        <v>1</v>
      </c>
      <c r="AX24" s="8"/>
      <c r="AY24" s="9">
        <v>218442.49</v>
      </c>
      <c r="AZ24" s="8">
        <v>6.5</v>
      </c>
      <c r="BA24" s="8">
        <v>-1</v>
      </c>
      <c r="BB24" s="8"/>
      <c r="BC24" s="8">
        <v>1</v>
      </c>
      <c r="BD24" s="8"/>
      <c r="BE24" s="8"/>
      <c r="BF24" s="8"/>
      <c r="BG24" s="8">
        <v>1</v>
      </c>
      <c r="BH24" s="8">
        <v>0.5714285714285714</v>
      </c>
      <c r="BI24" s="8"/>
      <c r="BJ24" s="7"/>
      <c r="BK24" s="7"/>
      <c r="BL24" s="9">
        <v>88768.9</v>
      </c>
      <c r="BM24" s="9">
        <v>71015.12</v>
      </c>
      <c r="BN24" s="9">
        <v>17753.78</v>
      </c>
      <c r="BO24" s="9">
        <v>39542.51</v>
      </c>
      <c r="BP24" s="9">
        <v>31634.008000000002</v>
      </c>
      <c r="BQ24" s="9">
        <v>7908.5020000000004</v>
      </c>
      <c r="BR24" s="9">
        <v>4915224.9376254287</v>
      </c>
    </row>
    <row r="25" spans="1:70" x14ac:dyDescent="0.25">
      <c r="A25" s="6" t="s">
        <v>122</v>
      </c>
      <c r="B25" s="7">
        <v>161.38999999999999</v>
      </c>
      <c r="C25" s="7">
        <v>4.18</v>
      </c>
      <c r="D25" s="7">
        <v>9.43</v>
      </c>
      <c r="E25" s="7">
        <v>60.65</v>
      </c>
      <c r="F25" s="7">
        <v>76.400000000000006</v>
      </c>
      <c r="G25" s="7">
        <v>2</v>
      </c>
      <c r="H25" s="7">
        <v>31.92</v>
      </c>
      <c r="I25" s="7">
        <v>0</v>
      </c>
      <c r="J25" s="7"/>
      <c r="K25" s="7">
        <v>0</v>
      </c>
      <c r="L25" s="7"/>
      <c r="M25" s="7">
        <v>11.08</v>
      </c>
      <c r="N25" s="7">
        <v>0</v>
      </c>
      <c r="O25" s="7">
        <v>0</v>
      </c>
      <c r="P25" s="7">
        <v>357.05</v>
      </c>
      <c r="Q25" s="7">
        <v>386.98000000000008</v>
      </c>
      <c r="R25" s="8">
        <v>12.567780000000001</v>
      </c>
      <c r="S25" s="8">
        <v>5.0145499999999998</v>
      </c>
      <c r="T25" s="8"/>
      <c r="V25" s="8">
        <v>5.5823299999999989</v>
      </c>
      <c r="W25" s="8">
        <v>10</v>
      </c>
      <c r="X25" s="8">
        <v>2</v>
      </c>
      <c r="Y25" s="8">
        <v>0</v>
      </c>
      <c r="Z25" s="8"/>
      <c r="AA25" s="8">
        <v>2</v>
      </c>
      <c r="AB25" s="8">
        <v>4.4081000000000001</v>
      </c>
      <c r="AC25" s="8">
        <v>0.64232</v>
      </c>
      <c r="AD25" s="8"/>
      <c r="AE25" s="8">
        <v>2.3443100000000001</v>
      </c>
      <c r="AF25" s="8"/>
      <c r="AG25" s="8"/>
      <c r="AH25" s="8"/>
      <c r="AI25" s="6">
        <v>2</v>
      </c>
      <c r="AJ25" s="8">
        <v>28.977060000000002</v>
      </c>
      <c r="AK25" s="8">
        <v>6</v>
      </c>
      <c r="AL25" s="8"/>
      <c r="AM25" s="8"/>
      <c r="AN25" s="8"/>
      <c r="AO25" s="8">
        <v>12</v>
      </c>
      <c r="AP25" s="8">
        <v>7</v>
      </c>
      <c r="AQ25" s="8">
        <v>4</v>
      </c>
      <c r="AR25" s="8">
        <v>1</v>
      </c>
      <c r="AS25" s="8">
        <v>1</v>
      </c>
      <c r="AT25" s="8"/>
      <c r="AU25" s="8">
        <v>1</v>
      </c>
      <c r="AV25" s="8"/>
      <c r="AW25" s="8">
        <v>1</v>
      </c>
      <c r="AX25" s="8"/>
      <c r="AY25" s="9">
        <v>163465.29999999999</v>
      </c>
      <c r="AZ25" s="8">
        <v>4.5</v>
      </c>
      <c r="BA25" s="8">
        <v>-1</v>
      </c>
      <c r="BB25" s="8"/>
      <c r="BC25" s="8">
        <v>1</v>
      </c>
      <c r="BD25" s="8"/>
      <c r="BE25" s="8"/>
      <c r="BF25" s="8"/>
      <c r="BG25" s="8"/>
      <c r="BH25" s="8">
        <v>0.5714285714285714</v>
      </c>
      <c r="BI25" s="8"/>
      <c r="BJ25" s="7"/>
      <c r="BK25" s="7"/>
      <c r="BL25" s="9">
        <v>42567.80000000001</v>
      </c>
      <c r="BM25" s="9">
        <v>34054.240000000013</v>
      </c>
      <c r="BN25" s="9">
        <v>8513.5599999999977</v>
      </c>
      <c r="BO25" s="9">
        <v>18962.020000000004</v>
      </c>
      <c r="BP25" s="9">
        <v>15169.616000000004</v>
      </c>
      <c r="BQ25" s="9">
        <v>3792.4040000000009</v>
      </c>
      <c r="BR25" s="9">
        <v>2975931.7138324277</v>
      </c>
    </row>
    <row r="26" spans="1:70" x14ac:dyDescent="0.25">
      <c r="A26" s="6" t="s">
        <v>123</v>
      </c>
      <c r="B26" s="7">
        <v>6779.2600000000011</v>
      </c>
      <c r="C26" s="7">
        <v>218.54000000000005</v>
      </c>
      <c r="D26" s="7">
        <v>326.67999999999995</v>
      </c>
      <c r="E26" s="7">
        <v>1691.1299999999997</v>
      </c>
      <c r="F26" s="7">
        <v>3237.0699999999997</v>
      </c>
      <c r="G26" s="7">
        <v>244.42000000000002</v>
      </c>
      <c r="H26" s="7">
        <v>795.16</v>
      </c>
      <c r="I26" s="7">
        <v>0</v>
      </c>
      <c r="J26" s="7"/>
      <c r="K26" s="7">
        <v>0</v>
      </c>
      <c r="L26" s="7"/>
      <c r="M26" s="7">
        <v>263.12</v>
      </c>
      <c r="N26" s="7">
        <v>30.56999999999999</v>
      </c>
      <c r="O26" s="7">
        <v>1.08</v>
      </c>
      <c r="P26" s="7">
        <v>13587.029999999999</v>
      </c>
      <c r="Q26" s="7">
        <v>14791.78</v>
      </c>
      <c r="R26" s="8">
        <v>482.71834000000007</v>
      </c>
      <c r="S26" s="8">
        <v>194.39315999999997</v>
      </c>
      <c r="T26" s="8"/>
      <c r="V26" s="8">
        <v>263.11150000000004</v>
      </c>
      <c r="W26" s="8">
        <v>356</v>
      </c>
      <c r="X26" s="8">
        <v>58</v>
      </c>
      <c r="Y26" s="8">
        <v>3.4606700000000004</v>
      </c>
      <c r="Z26" s="8"/>
      <c r="AA26" s="8">
        <v>48</v>
      </c>
      <c r="AB26" s="8">
        <v>123.54008000000002</v>
      </c>
      <c r="AC26" s="8">
        <v>15.253310000000001</v>
      </c>
      <c r="AD26" s="8"/>
      <c r="AE26" s="8">
        <v>90.281540000000007</v>
      </c>
      <c r="AF26" s="8">
        <v>0</v>
      </c>
      <c r="AG26" s="8">
        <v>-0.4</v>
      </c>
      <c r="AH26" s="8"/>
      <c r="AI26" s="6">
        <v>48</v>
      </c>
      <c r="AJ26" s="8">
        <v>1005.2471000000002</v>
      </c>
      <c r="AK26" s="8">
        <v>72</v>
      </c>
      <c r="AL26" s="8">
        <v>7</v>
      </c>
      <c r="AM26" s="8"/>
      <c r="AN26" s="8">
        <v>0</v>
      </c>
      <c r="AO26" s="8">
        <v>288</v>
      </c>
      <c r="AP26" s="8">
        <v>168</v>
      </c>
      <c r="AQ26" s="8">
        <v>156</v>
      </c>
      <c r="AR26" s="8">
        <v>24</v>
      </c>
      <c r="AS26" s="8">
        <v>28</v>
      </c>
      <c r="AT26" s="8">
        <v>0</v>
      </c>
      <c r="AU26" s="8">
        <v>28</v>
      </c>
      <c r="AV26" s="8">
        <v>18</v>
      </c>
      <c r="AW26" s="8">
        <v>24</v>
      </c>
      <c r="AX26" s="8"/>
      <c r="AY26" s="9">
        <v>4539011.0699999984</v>
      </c>
      <c r="AZ26" s="8">
        <v>129.25</v>
      </c>
      <c r="BA26" s="8">
        <v>-24</v>
      </c>
      <c r="BB26" s="8">
        <v>0</v>
      </c>
      <c r="BC26" s="8">
        <v>24.1586</v>
      </c>
      <c r="BD26" s="8">
        <v>0</v>
      </c>
      <c r="BE26" s="8"/>
      <c r="BF26" s="8"/>
      <c r="BG26" s="8">
        <v>23</v>
      </c>
      <c r="BH26" s="8">
        <v>13.71428571428571</v>
      </c>
      <c r="BI26" s="8"/>
      <c r="BJ26" s="8"/>
      <c r="BK26" s="8"/>
      <c r="BL26" s="9">
        <v>1627095.7999999998</v>
      </c>
      <c r="BM26" s="9">
        <v>1301676.6400000004</v>
      </c>
      <c r="BN26" s="9">
        <v>325419.15999999997</v>
      </c>
      <c r="BO26" s="9">
        <v>724797.22000000009</v>
      </c>
      <c r="BP26" s="9">
        <v>579837.77600000007</v>
      </c>
      <c r="BQ26" s="9">
        <v>144959.44400000002</v>
      </c>
      <c r="BR26" s="9">
        <v>98049075.104063839</v>
      </c>
    </row>
    <row r="27" spans="1:70" x14ac:dyDescent="0.25">
      <c r="A27" s="6" t="s">
        <v>124</v>
      </c>
      <c r="B27" s="7">
        <v>0</v>
      </c>
      <c r="C27" s="7"/>
      <c r="D27" s="7"/>
      <c r="E27" s="7"/>
      <c r="F27" s="7">
        <v>538.29999999999995</v>
      </c>
      <c r="G27" s="7">
        <v>30.92</v>
      </c>
      <c r="H27" s="7">
        <v>104.36</v>
      </c>
      <c r="I27" s="7">
        <v>0</v>
      </c>
      <c r="J27" s="7"/>
      <c r="K27" s="7"/>
      <c r="L27" s="7"/>
      <c r="M27" s="7">
        <v>1.87</v>
      </c>
      <c r="N27" s="7">
        <v>2.96</v>
      </c>
      <c r="O27" s="7">
        <v>0</v>
      </c>
      <c r="P27" s="7">
        <v>678.41</v>
      </c>
      <c r="Q27" s="7">
        <v>686.75</v>
      </c>
      <c r="R27" s="8">
        <v>0</v>
      </c>
      <c r="S27" s="8">
        <v>30.617270000000001</v>
      </c>
      <c r="T27" s="8"/>
      <c r="V27" s="8">
        <v>10.617270000000001</v>
      </c>
      <c r="W27" s="8">
        <v>17</v>
      </c>
      <c r="X27" s="8">
        <v>3</v>
      </c>
      <c r="Y27" s="8"/>
      <c r="Z27" s="8"/>
      <c r="AA27" s="8"/>
      <c r="AB27" s="8">
        <v>4.6479999999999997</v>
      </c>
      <c r="AC27" s="8">
        <v>0.10841000000000001</v>
      </c>
      <c r="AD27" s="8"/>
      <c r="AE27" s="8">
        <v>4.0823</v>
      </c>
      <c r="AF27" s="8"/>
      <c r="AG27" s="8"/>
      <c r="AH27" s="8"/>
      <c r="AJ27" s="8">
        <v>39.455979999999997</v>
      </c>
      <c r="AK27" s="8"/>
      <c r="AL27" s="8"/>
      <c r="AM27" s="8"/>
      <c r="AN27" s="8"/>
      <c r="AO27" s="8"/>
      <c r="AP27" s="8">
        <v>7</v>
      </c>
      <c r="AQ27" s="8">
        <v>8</v>
      </c>
      <c r="AR27" s="8">
        <v>1</v>
      </c>
      <c r="AS27" s="8">
        <v>2</v>
      </c>
      <c r="AT27" s="8"/>
      <c r="AU27" s="8">
        <v>2</v>
      </c>
      <c r="AV27" s="8"/>
      <c r="AW27" s="8">
        <v>1</v>
      </c>
      <c r="AX27" s="8"/>
      <c r="AY27" s="9">
        <v>211819.81</v>
      </c>
      <c r="AZ27" s="8">
        <v>6.5</v>
      </c>
      <c r="BA27" s="8">
        <v>-1</v>
      </c>
      <c r="BB27" s="8">
        <v>1.06667</v>
      </c>
      <c r="BC27" s="8">
        <v>1</v>
      </c>
      <c r="BD27" s="8"/>
      <c r="BE27" s="8"/>
      <c r="BF27" s="8"/>
      <c r="BG27" s="8"/>
      <c r="BH27" s="8"/>
      <c r="BI27" s="8"/>
      <c r="BJ27" s="7"/>
      <c r="BK27" s="7"/>
      <c r="BL27" s="9">
        <v>75542.5</v>
      </c>
      <c r="BM27" s="9">
        <v>60434</v>
      </c>
      <c r="BN27" s="9">
        <v>15108.5</v>
      </c>
      <c r="BO27" s="9">
        <v>33650.75</v>
      </c>
      <c r="BP27" s="9">
        <v>26920.600000000002</v>
      </c>
      <c r="BQ27" s="9">
        <v>6730.1500000000005</v>
      </c>
      <c r="BR27" s="9">
        <v>4051392.6843667845</v>
      </c>
    </row>
    <row r="28" spans="1:70" x14ac:dyDescent="0.25">
      <c r="A28" s="6" t="s">
        <v>125</v>
      </c>
      <c r="B28" s="7">
        <v>0</v>
      </c>
      <c r="C28" s="7"/>
      <c r="D28" s="7"/>
      <c r="E28" s="7"/>
      <c r="F28" s="7">
        <v>625.07000000000005</v>
      </c>
      <c r="G28" s="7">
        <v>133.68</v>
      </c>
      <c r="H28" s="7">
        <v>109.23</v>
      </c>
      <c r="I28" s="7">
        <v>0</v>
      </c>
      <c r="J28" s="7"/>
      <c r="K28" s="7"/>
      <c r="L28" s="7"/>
      <c r="M28" s="7">
        <v>4.4400000000000004</v>
      </c>
      <c r="N28" s="7">
        <v>2.96</v>
      </c>
      <c r="O28" s="7">
        <v>0</v>
      </c>
      <c r="P28" s="7">
        <v>875.38000000000011</v>
      </c>
      <c r="Q28" s="7">
        <v>884.21</v>
      </c>
      <c r="R28" s="8">
        <v>0</v>
      </c>
      <c r="S28" s="8">
        <v>39.45364</v>
      </c>
      <c r="T28" s="8"/>
      <c r="V28" s="8">
        <v>18.45364</v>
      </c>
      <c r="W28" s="8">
        <v>18</v>
      </c>
      <c r="X28" s="8">
        <v>3</v>
      </c>
      <c r="Y28" s="8"/>
      <c r="Z28" s="8"/>
      <c r="AA28" s="8"/>
      <c r="AB28" s="8">
        <v>4.8428000000000004</v>
      </c>
      <c r="AC28" s="8">
        <v>0.25739000000000001</v>
      </c>
      <c r="AD28" s="8"/>
      <c r="AE28" s="8">
        <v>5.2604899999999999</v>
      </c>
      <c r="AF28" s="8"/>
      <c r="AG28" s="8"/>
      <c r="AH28" s="8"/>
      <c r="AJ28" s="8">
        <v>49.814320000000002</v>
      </c>
      <c r="AK28" s="8"/>
      <c r="AL28" s="8"/>
      <c r="AM28" s="8"/>
      <c r="AN28" s="8"/>
      <c r="AO28" s="8"/>
      <c r="AP28" s="8">
        <v>7</v>
      </c>
      <c r="AQ28" s="8">
        <v>12</v>
      </c>
      <c r="AR28" s="8">
        <v>1</v>
      </c>
      <c r="AS28" s="8">
        <v>3</v>
      </c>
      <c r="AT28" s="8"/>
      <c r="AU28" s="8">
        <v>2</v>
      </c>
      <c r="AV28" s="8"/>
      <c r="AW28" s="8">
        <v>1</v>
      </c>
      <c r="AX28" s="8"/>
      <c r="AY28" s="9">
        <v>253711.84</v>
      </c>
      <c r="AZ28" s="8">
        <v>8</v>
      </c>
      <c r="BA28" s="8">
        <v>-1</v>
      </c>
      <c r="BB28" s="8"/>
      <c r="BC28" s="8">
        <v>1</v>
      </c>
      <c r="BD28" s="8"/>
      <c r="BE28" s="8"/>
      <c r="BF28" s="8"/>
      <c r="BG28" s="8"/>
      <c r="BH28" s="8"/>
      <c r="BI28" s="8"/>
      <c r="BJ28" s="7"/>
      <c r="BK28" s="7"/>
      <c r="BL28" s="9">
        <v>97263.1</v>
      </c>
      <c r="BM28" s="9">
        <v>77810.48000000001</v>
      </c>
      <c r="BN28" s="9">
        <v>19452.619999999995</v>
      </c>
      <c r="BO28" s="9">
        <v>43326.29</v>
      </c>
      <c r="BP28" s="9">
        <v>34661.031999999999</v>
      </c>
      <c r="BQ28" s="9">
        <v>8665.2579999999998</v>
      </c>
      <c r="BR28" s="9">
        <v>4957869.3494634284</v>
      </c>
    </row>
    <row r="29" spans="1:70" x14ac:dyDescent="0.25">
      <c r="A29" s="6" t="s">
        <v>126</v>
      </c>
      <c r="B29" s="7">
        <v>0</v>
      </c>
      <c r="C29" s="7"/>
      <c r="D29" s="7"/>
      <c r="E29" s="7"/>
      <c r="F29" s="7">
        <v>570.33000000000004</v>
      </c>
      <c r="G29" s="7">
        <v>35.909999999999997</v>
      </c>
      <c r="H29" s="7">
        <v>112.88</v>
      </c>
      <c r="I29" s="7">
        <v>0</v>
      </c>
      <c r="J29" s="7"/>
      <c r="K29" s="7"/>
      <c r="L29" s="7"/>
      <c r="M29" s="7">
        <v>5.92</v>
      </c>
      <c r="N29" s="7">
        <v>0</v>
      </c>
      <c r="O29" s="7">
        <v>0</v>
      </c>
      <c r="P29" s="7">
        <v>725.04</v>
      </c>
      <c r="Q29" s="7">
        <v>726.18</v>
      </c>
      <c r="R29" s="8">
        <v>0</v>
      </c>
      <c r="S29" s="8">
        <v>32.687269999999998</v>
      </c>
      <c r="T29" s="8"/>
      <c r="V29" s="8">
        <v>13.687269999999998</v>
      </c>
      <c r="W29" s="8">
        <v>16</v>
      </c>
      <c r="X29" s="8">
        <v>3</v>
      </c>
      <c r="Y29" s="8">
        <v>0</v>
      </c>
      <c r="Z29" s="8"/>
      <c r="AA29" s="8"/>
      <c r="AB29" s="8">
        <v>4.5152000000000001</v>
      </c>
      <c r="AC29" s="8">
        <v>0.34319</v>
      </c>
      <c r="AD29" s="8"/>
      <c r="AE29" s="8">
        <v>4.3582999999999998</v>
      </c>
      <c r="AF29" s="8"/>
      <c r="AG29" s="8"/>
      <c r="AH29" s="8"/>
      <c r="AJ29" s="8">
        <v>41.903959999999998</v>
      </c>
      <c r="AK29" s="8">
        <v>6</v>
      </c>
      <c r="AL29" s="8"/>
      <c r="AM29" s="8"/>
      <c r="AN29" s="8"/>
      <c r="AO29" s="8"/>
      <c r="AP29" s="8">
        <v>7</v>
      </c>
      <c r="AQ29" s="8">
        <v>10</v>
      </c>
      <c r="AR29" s="8">
        <v>1</v>
      </c>
      <c r="AS29" s="8">
        <v>3</v>
      </c>
      <c r="AT29" s="8"/>
      <c r="AU29" s="8">
        <v>2</v>
      </c>
      <c r="AV29" s="8"/>
      <c r="AW29" s="8">
        <v>1</v>
      </c>
      <c r="AX29" s="8"/>
      <c r="AY29" s="9">
        <v>253711.84</v>
      </c>
      <c r="AZ29" s="8">
        <v>6.75</v>
      </c>
      <c r="BA29" s="8">
        <v>-1</v>
      </c>
      <c r="BB29" s="8">
        <v>0</v>
      </c>
      <c r="BC29" s="8">
        <v>1</v>
      </c>
      <c r="BD29" s="8"/>
      <c r="BE29" s="8"/>
      <c r="BF29" s="8"/>
      <c r="BG29" s="8"/>
      <c r="BH29" s="8"/>
      <c r="BI29" s="8"/>
      <c r="BJ29" s="7"/>
      <c r="BK29" s="7"/>
      <c r="BL29" s="9">
        <v>79879.799999999988</v>
      </c>
      <c r="BM29" s="9">
        <v>63903.839999999997</v>
      </c>
      <c r="BN29" s="9">
        <v>15975.959999999992</v>
      </c>
      <c r="BO29" s="9">
        <v>35582.82</v>
      </c>
      <c r="BP29" s="9">
        <v>28466.256000000001</v>
      </c>
      <c r="BQ29" s="9">
        <v>7116.5640000000003</v>
      </c>
      <c r="BR29" s="9">
        <v>4348918.0294545703</v>
      </c>
    </row>
    <row r="30" spans="1:70" x14ac:dyDescent="0.25">
      <c r="A30" s="6" t="s">
        <v>106</v>
      </c>
      <c r="B30" s="7">
        <v>0</v>
      </c>
      <c r="C30" s="7"/>
      <c r="D30" s="7"/>
      <c r="E30" s="7"/>
      <c r="F30" s="7">
        <v>188.86</v>
      </c>
      <c r="G30" s="7">
        <v>1</v>
      </c>
      <c r="H30" s="7">
        <v>44.65</v>
      </c>
      <c r="I30" s="7">
        <v>0</v>
      </c>
      <c r="J30" s="7"/>
      <c r="K30" s="7"/>
      <c r="L30" s="7"/>
      <c r="M30" s="7">
        <v>2.0299999999999998</v>
      </c>
      <c r="N30" s="7">
        <v>0</v>
      </c>
      <c r="O30" s="7">
        <v>0</v>
      </c>
      <c r="P30" s="7">
        <v>236.54000000000002</v>
      </c>
      <c r="Q30" s="7">
        <v>236.93</v>
      </c>
      <c r="R30" s="8">
        <v>0</v>
      </c>
      <c r="S30" s="8">
        <v>10.659549999999999</v>
      </c>
      <c r="T30" s="8"/>
      <c r="V30" s="8">
        <v>4.6595499999999994</v>
      </c>
      <c r="W30" s="8">
        <v>5</v>
      </c>
      <c r="X30" s="8">
        <v>1</v>
      </c>
      <c r="Y30" s="8"/>
      <c r="Z30" s="8"/>
      <c r="AA30" s="8"/>
      <c r="AB30" s="8">
        <v>1.786</v>
      </c>
      <c r="AC30" s="8">
        <v>0.11768000000000001</v>
      </c>
      <c r="AD30" s="8"/>
      <c r="AE30" s="8">
        <v>1.42127</v>
      </c>
      <c r="AF30" s="8"/>
      <c r="AG30" s="8"/>
      <c r="AH30" s="8"/>
      <c r="AJ30" s="8">
        <v>13.984499999999999</v>
      </c>
      <c r="AK30" s="8"/>
      <c r="AL30" s="8"/>
      <c r="AM30" s="8"/>
      <c r="AN30" s="8"/>
      <c r="AO30" s="8"/>
      <c r="AP30" s="8"/>
      <c r="AQ30" s="8">
        <v>4</v>
      </c>
      <c r="AR30" s="8">
        <v>0</v>
      </c>
      <c r="AS30" s="8">
        <v>1</v>
      </c>
      <c r="AT30" s="8"/>
      <c r="AU30" s="8">
        <v>1</v>
      </c>
      <c r="AV30" s="8"/>
      <c r="AW30" s="8"/>
      <c r="AX30" s="8"/>
      <c r="AY30" s="9"/>
      <c r="AZ30" s="8">
        <v>0</v>
      </c>
      <c r="BA30" s="8"/>
      <c r="BB30" s="8">
        <v>1.06667</v>
      </c>
      <c r="BC30" s="8"/>
      <c r="BD30" s="8"/>
      <c r="BE30" s="8"/>
      <c r="BF30" s="8"/>
      <c r="BG30" s="8"/>
      <c r="BH30" s="8"/>
      <c r="BI30" s="8"/>
      <c r="BJ30" s="7"/>
      <c r="BK30" s="7"/>
      <c r="BL30" s="9">
        <v>26062.3</v>
      </c>
      <c r="BM30" s="9">
        <v>20849.84</v>
      </c>
      <c r="BN30" s="9">
        <v>5212.4599999999991</v>
      </c>
      <c r="BO30" s="9">
        <v>11609.57</v>
      </c>
      <c r="BP30" s="9">
        <v>9287.6560000000009</v>
      </c>
      <c r="BQ30" s="9">
        <v>2321.9140000000002</v>
      </c>
      <c r="BR30" s="9">
        <v>1267903.8276716429</v>
      </c>
    </row>
    <row r="31" spans="1:70" x14ac:dyDescent="0.25">
      <c r="A31" s="6" t="s">
        <v>127</v>
      </c>
      <c r="B31" s="7">
        <v>0</v>
      </c>
      <c r="C31" s="7"/>
      <c r="D31" s="7"/>
      <c r="E31" s="7"/>
      <c r="F31" s="7">
        <v>371.22</v>
      </c>
      <c r="G31" s="7">
        <v>2</v>
      </c>
      <c r="H31" s="7">
        <v>83.67</v>
      </c>
      <c r="I31" s="7">
        <v>0</v>
      </c>
      <c r="J31" s="7"/>
      <c r="K31" s="7"/>
      <c r="L31" s="7"/>
      <c r="M31" s="7">
        <v>26.19</v>
      </c>
      <c r="N31" s="7">
        <v>0</v>
      </c>
      <c r="O31" s="7">
        <v>0</v>
      </c>
      <c r="P31" s="7">
        <v>483.08000000000004</v>
      </c>
      <c r="Q31" s="7">
        <v>488.11000000000007</v>
      </c>
      <c r="R31" s="8">
        <v>0</v>
      </c>
      <c r="S31" s="8">
        <v>20.76773</v>
      </c>
      <c r="T31" s="8"/>
      <c r="V31" s="8">
        <v>6.7677300000000002</v>
      </c>
      <c r="W31" s="8">
        <v>12</v>
      </c>
      <c r="X31" s="8">
        <v>2</v>
      </c>
      <c r="Y31" s="8"/>
      <c r="Z31" s="8"/>
      <c r="AA31" s="8"/>
      <c r="AB31" s="8">
        <v>3.3468</v>
      </c>
      <c r="AC31" s="8">
        <v>1.5182599999999999</v>
      </c>
      <c r="AD31" s="8"/>
      <c r="AE31" s="8">
        <v>2.7690299999999999</v>
      </c>
      <c r="AF31" s="8"/>
      <c r="AG31" s="8"/>
      <c r="AH31" s="8"/>
      <c r="AJ31" s="8">
        <v>28.401820000000004</v>
      </c>
      <c r="AK31" s="8">
        <v>6</v>
      </c>
      <c r="AL31" s="8"/>
      <c r="AM31" s="8"/>
      <c r="AN31" s="8"/>
      <c r="AO31" s="8"/>
      <c r="AP31" s="8">
        <v>7</v>
      </c>
      <c r="AQ31" s="8">
        <v>4</v>
      </c>
      <c r="AR31" s="8">
        <v>1</v>
      </c>
      <c r="AS31" s="8">
        <v>3</v>
      </c>
      <c r="AT31" s="8"/>
      <c r="AU31" s="8">
        <v>1</v>
      </c>
      <c r="AV31" s="8">
        <v>1</v>
      </c>
      <c r="AW31" s="8">
        <v>1</v>
      </c>
      <c r="AX31" s="8"/>
      <c r="AY31" s="9">
        <v>163465.29999999999</v>
      </c>
      <c r="AZ31" s="8">
        <v>6</v>
      </c>
      <c r="BA31" s="8">
        <v>-1</v>
      </c>
      <c r="BB31" s="8"/>
      <c r="BC31" s="8">
        <v>1</v>
      </c>
      <c r="BD31" s="8"/>
      <c r="BE31" s="8"/>
      <c r="BF31" s="8"/>
      <c r="BG31" s="8"/>
      <c r="BH31" s="8"/>
      <c r="BI31" s="8"/>
      <c r="BJ31" s="7"/>
      <c r="BK31" s="7"/>
      <c r="BL31" s="9">
        <v>53692.100000000006</v>
      </c>
      <c r="BM31" s="9">
        <v>42953.680000000008</v>
      </c>
      <c r="BN31" s="9">
        <v>10738.419999999998</v>
      </c>
      <c r="BO31" s="9">
        <v>23917.390000000003</v>
      </c>
      <c r="BP31" s="9">
        <v>19133.912000000004</v>
      </c>
      <c r="BQ31" s="9">
        <v>4783.478000000001</v>
      </c>
      <c r="BR31" s="9">
        <v>3228834.4474098571</v>
      </c>
    </row>
    <row r="32" spans="1:70" x14ac:dyDescent="0.25">
      <c r="A32" s="6" t="s">
        <v>128</v>
      </c>
      <c r="B32" s="7"/>
      <c r="C32" s="7"/>
      <c r="D32" s="7"/>
      <c r="E32" s="7"/>
      <c r="F32" s="7">
        <v>728.71</v>
      </c>
      <c r="G32" s="7">
        <v>74.75</v>
      </c>
      <c r="H32" s="7">
        <v>115.43</v>
      </c>
      <c r="I32" s="7"/>
      <c r="J32" s="7"/>
      <c r="K32" s="7"/>
      <c r="L32" s="7"/>
      <c r="M32" s="7">
        <v>7.49</v>
      </c>
      <c r="N32" s="7">
        <v>3.94</v>
      </c>
      <c r="O32" s="7">
        <v>0</v>
      </c>
      <c r="P32" s="7">
        <v>930.32000000000016</v>
      </c>
      <c r="Q32" s="7">
        <v>942.39</v>
      </c>
      <c r="R32" s="8">
        <v>0</v>
      </c>
      <c r="S32" s="8">
        <v>41.76773</v>
      </c>
      <c r="T32" s="8"/>
      <c r="V32" s="8">
        <v>16.76773</v>
      </c>
      <c r="W32" s="8">
        <v>22</v>
      </c>
      <c r="X32" s="8">
        <v>3</v>
      </c>
      <c r="Y32" s="8"/>
      <c r="Z32" s="8"/>
      <c r="AA32" s="8"/>
      <c r="AB32" s="8">
        <v>5.2476000000000003</v>
      </c>
      <c r="AC32" s="8">
        <v>0.43419999999999997</v>
      </c>
      <c r="AD32" s="8"/>
      <c r="AE32" s="8">
        <v>5.5690299999999997</v>
      </c>
      <c r="AF32" s="8"/>
      <c r="AG32" s="8"/>
      <c r="AH32" s="8"/>
      <c r="AJ32" s="8">
        <v>53.018559999999994</v>
      </c>
      <c r="AK32" s="8"/>
      <c r="AL32" s="8"/>
      <c r="AM32" s="8"/>
      <c r="AN32" s="8"/>
      <c r="AO32" s="8"/>
      <c r="AP32" s="8">
        <v>7</v>
      </c>
      <c r="AQ32" s="8">
        <v>14</v>
      </c>
      <c r="AR32" s="8">
        <v>1</v>
      </c>
      <c r="AS32" s="8">
        <v>2</v>
      </c>
      <c r="AT32" s="8"/>
      <c r="AU32" s="8">
        <v>2</v>
      </c>
      <c r="AV32" s="8"/>
      <c r="AW32" s="8">
        <v>1</v>
      </c>
      <c r="AX32" s="8"/>
      <c r="AY32" s="9">
        <v>258711.84</v>
      </c>
      <c r="AZ32" s="8">
        <v>8</v>
      </c>
      <c r="BA32" s="8">
        <v>-1</v>
      </c>
      <c r="BB32" s="8">
        <v>1.06667</v>
      </c>
      <c r="BC32" s="8">
        <v>1</v>
      </c>
      <c r="BD32" s="8"/>
      <c r="BE32" s="8"/>
      <c r="BF32" s="8"/>
      <c r="BG32" s="8"/>
      <c r="BH32" s="8"/>
      <c r="BI32" s="8"/>
      <c r="BJ32" s="7"/>
      <c r="BK32" s="7"/>
      <c r="BL32" s="9">
        <v>103662.9</v>
      </c>
      <c r="BM32" s="9">
        <v>82930.320000000007</v>
      </c>
      <c r="BN32" s="9">
        <v>20732.579999999987</v>
      </c>
      <c r="BO32" s="9">
        <v>46177.11</v>
      </c>
      <c r="BP32" s="9">
        <v>36941.688000000002</v>
      </c>
      <c r="BQ32" s="9">
        <v>9235.4220000000005</v>
      </c>
      <c r="BR32" s="9">
        <v>5170074.6855255002</v>
      </c>
    </row>
    <row r="33" spans="1:70" x14ac:dyDescent="0.25">
      <c r="A33" s="6" t="s">
        <v>129</v>
      </c>
      <c r="B33" s="7">
        <v>0</v>
      </c>
      <c r="C33" s="7"/>
      <c r="D33" s="7"/>
      <c r="E33" s="7"/>
      <c r="F33" s="7">
        <v>424.64</v>
      </c>
      <c r="G33" s="7">
        <v>0.92</v>
      </c>
      <c r="H33" s="7">
        <v>134.63999999999999</v>
      </c>
      <c r="I33" s="7">
        <v>0</v>
      </c>
      <c r="J33" s="7"/>
      <c r="K33" s="7"/>
      <c r="L33" s="7"/>
      <c r="M33" s="7">
        <v>0</v>
      </c>
      <c r="N33" s="7">
        <v>0</v>
      </c>
      <c r="O33" s="7">
        <v>0</v>
      </c>
      <c r="P33" s="7">
        <v>560.20000000000005</v>
      </c>
      <c r="Q33" s="7">
        <v>560.19999999999993</v>
      </c>
      <c r="R33" s="8">
        <v>0</v>
      </c>
      <c r="S33" s="8">
        <v>25.463640000000002</v>
      </c>
      <c r="T33" s="8"/>
      <c r="V33" s="8">
        <v>13.463640000000002</v>
      </c>
      <c r="W33" s="8">
        <v>10</v>
      </c>
      <c r="X33" s="8">
        <v>2</v>
      </c>
      <c r="Y33" s="8"/>
      <c r="Z33" s="8"/>
      <c r="AA33" s="8"/>
      <c r="AB33" s="8">
        <v>5.3856000000000002</v>
      </c>
      <c r="AC33" s="8">
        <v>0</v>
      </c>
      <c r="AD33" s="8"/>
      <c r="AE33" s="8">
        <v>3.3951500000000001</v>
      </c>
      <c r="AF33" s="8"/>
      <c r="AG33" s="8"/>
      <c r="AH33" s="8"/>
      <c r="AJ33" s="8">
        <v>34.244390000000003</v>
      </c>
      <c r="AK33" s="8">
        <v>6</v>
      </c>
      <c r="AL33" s="8"/>
      <c r="AM33" s="8"/>
      <c r="AN33" s="8"/>
      <c r="AO33" s="8"/>
      <c r="AP33" s="8">
        <v>7</v>
      </c>
      <c r="AQ33" s="8">
        <v>6</v>
      </c>
      <c r="AR33" s="8">
        <v>1</v>
      </c>
      <c r="AS33" s="8">
        <v>2</v>
      </c>
      <c r="AT33" s="8"/>
      <c r="AU33" s="8">
        <v>1</v>
      </c>
      <c r="AV33" s="8">
        <v>1</v>
      </c>
      <c r="AW33" s="8">
        <v>1</v>
      </c>
      <c r="AX33" s="8"/>
      <c r="AY33" s="9">
        <v>163465.29999999999</v>
      </c>
      <c r="AZ33" s="8">
        <v>6</v>
      </c>
      <c r="BA33" s="8">
        <v>-1</v>
      </c>
      <c r="BB33" s="8">
        <v>1.06667</v>
      </c>
      <c r="BC33" s="8">
        <v>1</v>
      </c>
      <c r="BD33" s="8"/>
      <c r="BE33" s="8"/>
      <c r="BF33" s="8"/>
      <c r="BG33" s="8"/>
      <c r="BH33" s="8"/>
      <c r="BI33" s="8"/>
      <c r="BJ33" s="7"/>
      <c r="BK33" s="7"/>
      <c r="BL33" s="9">
        <v>61621.999999999993</v>
      </c>
      <c r="BM33" s="9">
        <v>49297.599999999999</v>
      </c>
      <c r="BN33" s="9">
        <v>12324.399999999994</v>
      </c>
      <c r="BO33" s="9">
        <v>27449.799999999996</v>
      </c>
      <c r="BP33" s="9">
        <v>21959.839999999997</v>
      </c>
      <c r="BQ33" s="9">
        <v>5489.9599999999991</v>
      </c>
      <c r="BR33" s="9">
        <v>3619760.2667324278</v>
      </c>
    </row>
    <row r="34" spans="1:70" x14ac:dyDescent="0.25">
      <c r="A34" s="6" t="s">
        <v>130</v>
      </c>
      <c r="B34" s="7">
        <v>0</v>
      </c>
      <c r="C34" s="7"/>
      <c r="D34" s="7"/>
      <c r="E34" s="7"/>
      <c r="F34" s="7">
        <v>703.17</v>
      </c>
      <c r="G34" s="7">
        <v>37.409999999999997</v>
      </c>
      <c r="H34" s="7">
        <v>117.13</v>
      </c>
      <c r="I34" s="7">
        <v>0</v>
      </c>
      <c r="J34" s="7"/>
      <c r="K34" s="7"/>
      <c r="L34" s="7"/>
      <c r="M34" s="7">
        <v>5.9</v>
      </c>
      <c r="N34" s="7">
        <v>0.99</v>
      </c>
      <c r="O34" s="7">
        <v>0</v>
      </c>
      <c r="P34" s="7">
        <v>864.59999999999991</v>
      </c>
      <c r="Q34" s="7">
        <v>868.39999999999986</v>
      </c>
      <c r="R34" s="8">
        <v>0</v>
      </c>
      <c r="S34" s="8">
        <v>38.986820000000002</v>
      </c>
      <c r="T34" s="8"/>
      <c r="V34" s="8">
        <v>16.986820000000002</v>
      </c>
      <c r="W34" s="8">
        <v>19</v>
      </c>
      <c r="X34" s="8">
        <v>3</v>
      </c>
      <c r="Y34" s="8"/>
      <c r="Z34" s="8"/>
      <c r="AA34" s="8"/>
      <c r="AB34" s="8">
        <v>4.8436000000000003</v>
      </c>
      <c r="AC34" s="8">
        <v>0.34203</v>
      </c>
      <c r="AD34" s="8"/>
      <c r="AE34" s="8">
        <v>5.1982400000000002</v>
      </c>
      <c r="AF34" s="8"/>
      <c r="AG34" s="8"/>
      <c r="AH34" s="8"/>
      <c r="AJ34" s="8">
        <v>49.370690000000003</v>
      </c>
      <c r="AK34" s="8"/>
      <c r="AL34" s="8"/>
      <c r="AM34" s="8"/>
      <c r="AN34" s="8"/>
      <c r="AO34" s="8"/>
      <c r="AP34" s="8">
        <v>7</v>
      </c>
      <c r="AQ34" s="8">
        <v>12</v>
      </c>
      <c r="AR34" s="8">
        <v>1</v>
      </c>
      <c r="AS34" s="8">
        <v>3</v>
      </c>
      <c r="AT34" s="8"/>
      <c r="AU34" s="8">
        <v>2</v>
      </c>
      <c r="AV34" s="8"/>
      <c r="AW34" s="8">
        <v>1</v>
      </c>
      <c r="AX34" s="8"/>
      <c r="AY34" s="9">
        <v>253711.84</v>
      </c>
      <c r="AZ34" s="8">
        <v>6.25</v>
      </c>
      <c r="BA34" s="8">
        <v>-1</v>
      </c>
      <c r="BB34" s="8">
        <v>0</v>
      </c>
      <c r="BC34" s="8">
        <v>1</v>
      </c>
      <c r="BD34" s="8"/>
      <c r="BE34" s="8"/>
      <c r="BF34" s="8"/>
      <c r="BG34" s="8"/>
      <c r="BH34" s="8"/>
      <c r="BI34" s="8"/>
      <c r="BJ34" s="7"/>
      <c r="BK34" s="7"/>
      <c r="BL34" s="9">
        <v>95523.999999999985</v>
      </c>
      <c r="BM34" s="9">
        <v>76419.199999999997</v>
      </c>
      <c r="BN34" s="9">
        <v>19104.799999999988</v>
      </c>
      <c r="BO34" s="9">
        <v>42551.599999999991</v>
      </c>
      <c r="BP34" s="9">
        <v>34041.279999999992</v>
      </c>
      <c r="BQ34" s="9">
        <v>8510.3199999999979</v>
      </c>
      <c r="BR34" s="9">
        <v>4843165.7053979281</v>
      </c>
    </row>
    <row r="35" spans="1:70" x14ac:dyDescent="0.25">
      <c r="A35" s="6" t="s">
        <v>131</v>
      </c>
      <c r="B35" s="7">
        <v>0</v>
      </c>
      <c r="C35" s="7"/>
      <c r="D35" s="7"/>
      <c r="E35" s="7"/>
      <c r="F35" s="7">
        <v>601.77</v>
      </c>
      <c r="G35" s="7">
        <v>45.89</v>
      </c>
      <c r="H35" s="7">
        <v>121.06</v>
      </c>
      <c r="I35" s="7">
        <v>0</v>
      </c>
      <c r="J35" s="7"/>
      <c r="K35" s="7"/>
      <c r="L35" s="7"/>
      <c r="M35" s="7">
        <v>5.6</v>
      </c>
      <c r="N35" s="7">
        <v>0</v>
      </c>
      <c r="O35" s="7">
        <v>0</v>
      </c>
      <c r="P35" s="7">
        <v>774.32</v>
      </c>
      <c r="Q35" s="7">
        <v>775.4</v>
      </c>
      <c r="R35" s="8">
        <v>0</v>
      </c>
      <c r="S35" s="8">
        <v>34.94182</v>
      </c>
      <c r="T35" s="8"/>
      <c r="V35" s="8">
        <v>17.94182</v>
      </c>
      <c r="W35" s="8">
        <v>15</v>
      </c>
      <c r="X35" s="8">
        <v>2</v>
      </c>
      <c r="Y35" s="8"/>
      <c r="Z35" s="8"/>
      <c r="AA35" s="8"/>
      <c r="AB35" s="8">
        <v>4.8423999999999996</v>
      </c>
      <c r="AC35" s="8">
        <v>0.32463999999999998</v>
      </c>
      <c r="AD35" s="8"/>
      <c r="AE35" s="8">
        <v>4.6589099999999997</v>
      </c>
      <c r="AF35" s="8"/>
      <c r="AG35" s="8">
        <v>-0.35</v>
      </c>
      <c r="AH35" s="10" t="s">
        <v>132</v>
      </c>
      <c r="AJ35" s="8">
        <v>44.417769999999997</v>
      </c>
      <c r="AK35" s="8"/>
      <c r="AL35" s="8"/>
      <c r="AM35" s="8"/>
      <c r="AN35" s="8"/>
      <c r="AO35" s="8"/>
      <c r="AP35" s="8">
        <v>7</v>
      </c>
      <c r="AQ35" s="8">
        <v>10</v>
      </c>
      <c r="AR35" s="8">
        <v>1</v>
      </c>
      <c r="AS35" s="8">
        <v>2</v>
      </c>
      <c r="AT35" s="8"/>
      <c r="AU35" s="8">
        <v>2</v>
      </c>
      <c r="AV35" s="8"/>
      <c r="AW35" s="8">
        <v>1</v>
      </c>
      <c r="AX35" s="8"/>
      <c r="AY35" s="9">
        <v>253711.84</v>
      </c>
      <c r="AZ35" s="8">
        <v>7</v>
      </c>
      <c r="BA35" s="8">
        <v>-1</v>
      </c>
      <c r="BB35" s="8">
        <v>1.06667</v>
      </c>
      <c r="BC35" s="8">
        <v>1</v>
      </c>
      <c r="BD35" s="8"/>
      <c r="BE35" s="8"/>
      <c r="BF35" s="8"/>
      <c r="BG35" s="8"/>
      <c r="BH35" s="8"/>
      <c r="BI35" s="8"/>
      <c r="BJ35" s="7"/>
      <c r="BK35" s="7"/>
      <c r="BL35" s="9">
        <v>85294</v>
      </c>
      <c r="BM35" s="9">
        <v>68235.199999999997</v>
      </c>
      <c r="BN35" s="9">
        <v>17058.800000000003</v>
      </c>
      <c r="BO35" s="9">
        <v>37994.6</v>
      </c>
      <c r="BP35" s="9">
        <v>30395.68</v>
      </c>
      <c r="BQ35" s="9">
        <v>7598.92</v>
      </c>
      <c r="BR35" s="9">
        <v>4481429.0631568553</v>
      </c>
    </row>
    <row r="36" spans="1:70" x14ac:dyDescent="0.25">
      <c r="A36" s="6" t="s">
        <v>122</v>
      </c>
      <c r="B36" s="7">
        <v>0</v>
      </c>
      <c r="C36" s="7"/>
      <c r="D36" s="7"/>
      <c r="E36" s="7"/>
      <c r="F36" s="7">
        <v>94.93</v>
      </c>
      <c r="G36" s="7">
        <v>2</v>
      </c>
      <c r="H36" s="7">
        <v>29.93</v>
      </c>
      <c r="I36" s="7">
        <v>0</v>
      </c>
      <c r="J36" s="7"/>
      <c r="K36" s="7"/>
      <c r="L36" s="7"/>
      <c r="M36" s="7">
        <v>0</v>
      </c>
      <c r="N36" s="7">
        <v>0</v>
      </c>
      <c r="O36" s="7">
        <v>0</v>
      </c>
      <c r="P36" s="7">
        <v>126.86000000000001</v>
      </c>
      <c r="Q36" s="7">
        <v>126.86000000000001</v>
      </c>
      <c r="R36" s="8"/>
      <c r="S36" s="8">
        <v>5.7663599999999997</v>
      </c>
      <c r="T36" s="8"/>
      <c r="V36" s="8">
        <v>5.7663599999999997</v>
      </c>
      <c r="W36" s="8"/>
      <c r="X36" s="8"/>
      <c r="Y36" s="8"/>
      <c r="Z36" s="8"/>
      <c r="AA36" s="8"/>
      <c r="AB36" s="8">
        <v>1.1972</v>
      </c>
      <c r="AC36" s="8">
        <v>0</v>
      </c>
      <c r="AD36" s="8"/>
      <c r="AE36" s="8">
        <v>0.76885000000000003</v>
      </c>
      <c r="AF36" s="8"/>
      <c r="AG36" s="8"/>
      <c r="AH36" s="8"/>
      <c r="AJ36" s="8">
        <v>7.7324099999999998</v>
      </c>
      <c r="AK36" s="8"/>
      <c r="AL36" s="8"/>
      <c r="AM36" s="8"/>
      <c r="AN36" s="8"/>
      <c r="AO36" s="8"/>
      <c r="AP36" s="8"/>
      <c r="AQ36" s="8">
        <v>4</v>
      </c>
      <c r="AR36" s="8"/>
      <c r="AS36" s="8">
        <v>1</v>
      </c>
      <c r="AT36" s="8"/>
      <c r="AU36" s="8">
        <v>1</v>
      </c>
      <c r="AV36" s="8"/>
      <c r="AW36" s="8"/>
      <c r="AX36" s="8"/>
      <c r="AY36" s="9"/>
      <c r="AZ36" s="8"/>
      <c r="BA36" s="8"/>
      <c r="BB36" s="8">
        <v>1.06667</v>
      </c>
      <c r="BC36" s="8"/>
      <c r="BD36" s="8"/>
      <c r="BE36" s="8"/>
      <c r="BF36" s="8"/>
      <c r="BG36" s="8"/>
      <c r="BH36" s="8"/>
      <c r="BI36" s="8"/>
      <c r="BJ36" s="7"/>
      <c r="BK36" s="7"/>
      <c r="BL36" s="9">
        <v>13954.600000000002</v>
      </c>
      <c r="BM36" s="9">
        <v>11163.680000000002</v>
      </c>
      <c r="BN36" s="9">
        <v>2790.92</v>
      </c>
      <c r="BO36" s="9">
        <v>6216.14</v>
      </c>
      <c r="BP36" s="9">
        <v>4972.9120000000003</v>
      </c>
      <c r="BQ36" s="9">
        <v>1243.2280000000001</v>
      </c>
      <c r="BR36" s="9">
        <v>820278.59975514293</v>
      </c>
    </row>
    <row r="37" spans="1:70" x14ac:dyDescent="0.25">
      <c r="A37" s="6" t="s">
        <v>133</v>
      </c>
      <c r="B37" s="7">
        <v>0</v>
      </c>
      <c r="C37" s="7">
        <v>0</v>
      </c>
      <c r="D37" s="7">
        <v>0</v>
      </c>
      <c r="E37" s="7">
        <v>0</v>
      </c>
      <c r="F37" s="7">
        <v>4847</v>
      </c>
      <c r="G37" s="7">
        <v>364.48</v>
      </c>
      <c r="H37" s="7">
        <v>972.9799999999999</v>
      </c>
      <c r="I37" s="7">
        <v>0</v>
      </c>
      <c r="J37" s="7">
        <v>0</v>
      </c>
      <c r="K37" s="7">
        <v>0</v>
      </c>
      <c r="L37" s="7">
        <v>0</v>
      </c>
      <c r="M37" s="7">
        <v>59.440000000000005</v>
      </c>
      <c r="N37" s="7">
        <v>10.85</v>
      </c>
      <c r="O37" s="7">
        <v>0</v>
      </c>
      <c r="P37" s="7">
        <v>6254.7499999999991</v>
      </c>
      <c r="Q37" s="7">
        <v>6295.4299999999985</v>
      </c>
      <c r="R37" s="8">
        <v>0</v>
      </c>
      <c r="S37" s="8">
        <v>281.11183</v>
      </c>
      <c r="T37" s="8"/>
      <c r="V37" s="8">
        <v>125.11183000000001</v>
      </c>
      <c r="W37" s="8">
        <v>134</v>
      </c>
      <c r="X37" s="8">
        <v>22</v>
      </c>
      <c r="Y37" s="8">
        <v>0</v>
      </c>
      <c r="Z37" s="8"/>
      <c r="AA37" s="8"/>
      <c r="AB37" s="8">
        <v>40.655200000000001</v>
      </c>
      <c r="AC37" s="8">
        <v>3.4457999999999998</v>
      </c>
      <c r="AD37" s="8"/>
      <c r="AE37" s="8">
        <v>37.481569999999998</v>
      </c>
      <c r="AF37" s="8">
        <v>0</v>
      </c>
      <c r="AG37" s="8">
        <v>-0.35</v>
      </c>
      <c r="AH37" s="8"/>
      <c r="AI37" s="6">
        <v>0</v>
      </c>
      <c r="AJ37" s="8">
        <v>362.34440000000006</v>
      </c>
      <c r="AK37" s="8">
        <v>18</v>
      </c>
      <c r="AL37" s="8">
        <v>0</v>
      </c>
      <c r="AM37" s="8">
        <v>0</v>
      </c>
      <c r="AN37" s="8">
        <v>0</v>
      </c>
      <c r="AO37" s="8">
        <v>0</v>
      </c>
      <c r="AP37" s="8">
        <v>56</v>
      </c>
      <c r="AQ37" s="8">
        <v>84</v>
      </c>
      <c r="AR37" s="8">
        <v>8</v>
      </c>
      <c r="AS37" s="8">
        <v>22</v>
      </c>
      <c r="AT37" s="8">
        <v>0</v>
      </c>
      <c r="AU37" s="8">
        <v>16</v>
      </c>
      <c r="AV37" s="8">
        <v>2</v>
      </c>
      <c r="AW37" s="8">
        <v>8</v>
      </c>
      <c r="AX37" s="8"/>
      <c r="AY37" s="9">
        <v>1812309.6100000003</v>
      </c>
      <c r="AZ37" s="8">
        <v>54.5</v>
      </c>
      <c r="BA37" s="8">
        <v>-8</v>
      </c>
      <c r="BB37" s="8">
        <v>6.4000200000000005</v>
      </c>
      <c r="BC37" s="8">
        <v>8</v>
      </c>
      <c r="BD37" s="8"/>
      <c r="BE37" s="8"/>
      <c r="BF37" s="8"/>
      <c r="BG37" s="8"/>
      <c r="BH37" s="8">
        <v>0</v>
      </c>
      <c r="BI37" s="8"/>
      <c r="BJ37" s="8"/>
      <c r="BK37" s="8"/>
      <c r="BL37" s="9">
        <v>692497.3</v>
      </c>
      <c r="BM37" s="9">
        <v>553997.84000000008</v>
      </c>
      <c r="BN37" s="9">
        <v>138499.46</v>
      </c>
      <c r="BO37" s="9">
        <v>308476.07</v>
      </c>
      <c r="BP37" s="9">
        <v>246780.856</v>
      </c>
      <c r="BQ37" s="9">
        <v>61695.214</v>
      </c>
      <c r="BR37" s="9">
        <v>36789626.658934146</v>
      </c>
    </row>
    <row r="38" spans="1:70" x14ac:dyDescent="0.25">
      <c r="A38" s="6" t="s">
        <v>134</v>
      </c>
      <c r="B38" s="7">
        <v>0</v>
      </c>
      <c r="C38" s="7"/>
      <c r="D38" s="7"/>
      <c r="E38" s="7"/>
      <c r="F38" s="7">
        <v>0</v>
      </c>
      <c r="G38" s="7"/>
      <c r="H38" s="7"/>
      <c r="I38" s="7">
        <v>1335.33</v>
      </c>
      <c r="J38" s="7">
        <v>242.17</v>
      </c>
      <c r="K38" s="7">
        <v>122.56</v>
      </c>
      <c r="L38" s="7">
        <v>115.73</v>
      </c>
      <c r="M38" s="7">
        <v>6.9</v>
      </c>
      <c r="N38" s="7">
        <v>1.97</v>
      </c>
      <c r="O38" s="7">
        <v>0</v>
      </c>
      <c r="P38" s="7">
        <v>1824.66</v>
      </c>
      <c r="Q38" s="7">
        <v>1803.02</v>
      </c>
      <c r="R38" s="8">
        <v>0</v>
      </c>
      <c r="S38" s="8">
        <v>0</v>
      </c>
      <c r="T38" s="8">
        <v>68.002399999999994</v>
      </c>
      <c r="V38" s="8">
        <v>34.002399999999994</v>
      </c>
      <c r="W38" s="8">
        <v>29</v>
      </c>
      <c r="X38" s="8">
        <v>5</v>
      </c>
      <c r="Y38" s="8"/>
      <c r="Z38" s="8"/>
      <c r="AA38" s="8"/>
      <c r="AB38" s="8">
        <v>4.8544600000000004</v>
      </c>
      <c r="AC38" s="8">
        <v>0.4</v>
      </c>
      <c r="AD38" s="8">
        <v>5.5109500000000002</v>
      </c>
      <c r="AE38" s="8"/>
      <c r="AF38" s="8"/>
      <c r="AG38" s="8">
        <v>-0.2</v>
      </c>
      <c r="AH38" s="8" t="s">
        <v>135</v>
      </c>
      <c r="AJ38" s="8">
        <v>78.567809999999994</v>
      </c>
      <c r="AK38" s="8"/>
      <c r="AL38" s="8"/>
      <c r="AM38" s="8"/>
      <c r="AN38" s="8"/>
      <c r="AO38" s="8"/>
      <c r="AP38" s="8">
        <v>21</v>
      </c>
      <c r="AQ38" s="8">
        <v>14</v>
      </c>
      <c r="AR38" s="8">
        <v>1</v>
      </c>
      <c r="AS38" s="8">
        <v>4</v>
      </c>
      <c r="AT38" s="8">
        <v>1</v>
      </c>
      <c r="AU38" s="8">
        <v>5</v>
      </c>
      <c r="AV38" s="8"/>
      <c r="AW38" s="8">
        <v>1</v>
      </c>
      <c r="AX38" s="8">
        <v>1.0253834296192339</v>
      </c>
      <c r="AY38" s="9">
        <v>273385.46999999997</v>
      </c>
      <c r="AZ38" s="8">
        <v>17.5</v>
      </c>
      <c r="BA38" s="8">
        <v>-1</v>
      </c>
      <c r="BB38" s="8">
        <v>1.06667</v>
      </c>
      <c r="BC38" s="8"/>
      <c r="BD38" s="8"/>
      <c r="BE38" s="8"/>
      <c r="BF38" s="8"/>
      <c r="BG38" s="8"/>
      <c r="BH38" s="8"/>
      <c r="BI38" s="8"/>
      <c r="BJ38" s="7"/>
      <c r="BK38" s="7"/>
      <c r="BL38" s="9">
        <v>198332.2</v>
      </c>
      <c r="BM38" s="9">
        <v>158665.76</v>
      </c>
      <c r="BN38" s="9">
        <v>39666.44</v>
      </c>
      <c r="BO38" s="9">
        <v>88347.98</v>
      </c>
      <c r="BP38" s="9">
        <v>70678.384000000005</v>
      </c>
      <c r="BQ38" s="9">
        <v>17669.596000000001</v>
      </c>
      <c r="BR38" s="9">
        <v>8100518.2403880022</v>
      </c>
    </row>
    <row r="39" spans="1:70" x14ac:dyDescent="0.25">
      <c r="A39" s="7" t="s">
        <v>136</v>
      </c>
      <c r="B39" s="7">
        <v>0</v>
      </c>
      <c r="C39" s="7"/>
      <c r="D39" s="7"/>
      <c r="E39" s="7"/>
      <c r="F39" s="7">
        <v>0</v>
      </c>
      <c r="G39" s="7"/>
      <c r="H39" s="7"/>
      <c r="I39" s="7">
        <v>1027.2</v>
      </c>
      <c r="J39" s="7">
        <v>10.93</v>
      </c>
      <c r="K39" s="7">
        <v>205.63</v>
      </c>
      <c r="L39" s="7">
        <v>83.85</v>
      </c>
      <c r="M39" s="7">
        <v>25.42</v>
      </c>
      <c r="N39" s="7">
        <v>1.97</v>
      </c>
      <c r="O39" s="7">
        <v>0</v>
      </c>
      <c r="P39" s="7">
        <v>1355.0000000000002</v>
      </c>
      <c r="Q39" s="7">
        <v>1344.4500000000003</v>
      </c>
      <c r="R39" s="8">
        <v>0</v>
      </c>
      <c r="S39" s="8">
        <v>0</v>
      </c>
      <c r="T39" s="8">
        <v>49.750399999999999</v>
      </c>
      <c r="V39" s="8">
        <v>25.750399999999999</v>
      </c>
      <c r="W39" s="8">
        <v>21</v>
      </c>
      <c r="X39" s="8">
        <v>3</v>
      </c>
      <c r="Y39" s="8">
        <v>1</v>
      </c>
      <c r="Z39" s="8" t="s">
        <v>210</v>
      </c>
      <c r="AA39" s="8"/>
      <c r="AB39" s="8">
        <v>7.9311299999999996</v>
      </c>
      <c r="AC39" s="8">
        <v>1.4736199999999999</v>
      </c>
      <c r="AD39" s="8">
        <v>3.9928599999999999</v>
      </c>
      <c r="AE39" s="8"/>
      <c r="AF39" s="8"/>
      <c r="AG39" s="8">
        <v>-0.2</v>
      </c>
      <c r="AH39" s="8" t="s">
        <v>135</v>
      </c>
      <c r="AJ39" s="8">
        <v>63.948009999999996</v>
      </c>
      <c r="AK39" s="8">
        <v>6</v>
      </c>
      <c r="AL39" s="8"/>
      <c r="AM39" s="8"/>
      <c r="AN39" s="8"/>
      <c r="AO39" s="8"/>
      <c r="AP39" s="8">
        <v>21</v>
      </c>
      <c r="AQ39" s="8">
        <v>14</v>
      </c>
      <c r="AR39" s="8">
        <v>1</v>
      </c>
      <c r="AS39" s="8">
        <v>4</v>
      </c>
      <c r="AT39" s="8">
        <v>1</v>
      </c>
      <c r="AU39" s="8">
        <v>4</v>
      </c>
      <c r="AV39" s="8"/>
      <c r="AW39" s="8">
        <v>1</v>
      </c>
      <c r="AX39" s="8">
        <v>1.0253834296192339</v>
      </c>
      <c r="AY39" s="9">
        <v>268385.46999999997</v>
      </c>
      <c r="AZ39" s="8">
        <v>12.75</v>
      </c>
      <c r="BA39" s="8">
        <v>-1</v>
      </c>
      <c r="BB39" s="8"/>
      <c r="BC39" s="8"/>
      <c r="BD39" s="8"/>
      <c r="BE39" s="8"/>
      <c r="BF39" s="8"/>
      <c r="BG39" s="8"/>
      <c r="BH39" s="8"/>
      <c r="BI39" s="8"/>
      <c r="BJ39" s="7"/>
      <c r="BK39" s="7"/>
      <c r="BL39" s="9">
        <v>147889.50000000003</v>
      </c>
      <c r="BM39" s="9">
        <v>118311.60000000003</v>
      </c>
      <c r="BN39" s="9">
        <v>29577.899999999994</v>
      </c>
      <c r="BO39" s="9">
        <v>65878.050000000017</v>
      </c>
      <c r="BP39" s="9">
        <v>52702.440000000017</v>
      </c>
      <c r="BQ39" s="9">
        <v>13175.610000000004</v>
      </c>
      <c r="BR39" s="9">
        <v>6679019.0635542143</v>
      </c>
    </row>
    <row r="40" spans="1:70" x14ac:dyDescent="0.25">
      <c r="A40" s="7" t="s">
        <v>137</v>
      </c>
      <c r="B40" s="7">
        <v>0</v>
      </c>
      <c r="C40" s="7"/>
      <c r="D40" s="7"/>
      <c r="E40" s="7"/>
      <c r="F40" s="7">
        <v>0</v>
      </c>
      <c r="G40" s="7"/>
      <c r="H40" s="7"/>
      <c r="I40" s="7">
        <v>1372.46</v>
      </c>
      <c r="J40" s="7">
        <v>86.81</v>
      </c>
      <c r="K40" s="7">
        <v>200.36</v>
      </c>
      <c r="L40" s="7">
        <v>113.13</v>
      </c>
      <c r="M40" s="7">
        <v>33.5</v>
      </c>
      <c r="N40" s="7">
        <v>0.99</v>
      </c>
      <c r="O40" s="7">
        <v>0</v>
      </c>
      <c r="P40" s="7">
        <v>1807.2500000000002</v>
      </c>
      <c r="Q40" s="7">
        <v>1788.7800000000002</v>
      </c>
      <c r="R40" s="8">
        <v>0</v>
      </c>
      <c r="S40" s="8">
        <v>0</v>
      </c>
      <c r="T40" s="8">
        <v>66.385199999999998</v>
      </c>
      <c r="V40" s="8">
        <v>29.385199999999998</v>
      </c>
      <c r="W40" s="8">
        <v>32</v>
      </c>
      <c r="X40" s="8">
        <v>5</v>
      </c>
      <c r="Y40" s="8">
        <v>1</v>
      </c>
      <c r="Z40" s="8" t="s">
        <v>210</v>
      </c>
      <c r="AA40" s="8"/>
      <c r="AB40" s="8">
        <v>7.5791399999999998</v>
      </c>
      <c r="AC40" s="8">
        <v>1.9420299999999999</v>
      </c>
      <c r="AD40" s="8">
        <v>5.3871399999999996</v>
      </c>
      <c r="AE40" s="8"/>
      <c r="AF40" s="8"/>
      <c r="AG40" s="8">
        <v>-0.2</v>
      </c>
      <c r="AH40" s="8" t="s">
        <v>135</v>
      </c>
      <c r="AJ40" s="8">
        <v>82.093509999999995</v>
      </c>
      <c r="AK40" s="8">
        <v>12</v>
      </c>
      <c r="AL40" s="8"/>
      <c r="AM40" s="8"/>
      <c r="AN40" s="8"/>
      <c r="AO40" s="8"/>
      <c r="AP40" s="8">
        <v>21</v>
      </c>
      <c r="AQ40" s="8">
        <v>14</v>
      </c>
      <c r="AR40" s="8">
        <v>1</v>
      </c>
      <c r="AS40" s="8">
        <v>4</v>
      </c>
      <c r="AT40" s="8">
        <v>1</v>
      </c>
      <c r="AU40" s="8">
        <v>5</v>
      </c>
      <c r="AV40" s="8"/>
      <c r="AW40" s="8">
        <v>1</v>
      </c>
      <c r="AX40" s="8">
        <v>1.0253834296192339</v>
      </c>
      <c r="AY40" s="9">
        <v>273385.46999999997</v>
      </c>
      <c r="AZ40" s="8">
        <v>12</v>
      </c>
      <c r="BA40" s="8">
        <v>-1</v>
      </c>
      <c r="BB40" s="8">
        <v>0</v>
      </c>
      <c r="BC40" s="8"/>
      <c r="BD40" s="8"/>
      <c r="BE40" s="8"/>
      <c r="BF40" s="8"/>
      <c r="BG40" s="8"/>
      <c r="BH40" s="8"/>
      <c r="BI40" s="8"/>
      <c r="BJ40" s="7"/>
      <c r="BK40" s="7"/>
      <c r="BL40" s="9">
        <v>196765.80000000002</v>
      </c>
      <c r="BM40" s="9">
        <v>157412.64000000001</v>
      </c>
      <c r="BN40" s="9">
        <v>39353.160000000003</v>
      </c>
      <c r="BO40" s="9">
        <v>87650.220000000016</v>
      </c>
      <c r="BP40" s="9">
        <v>70120.176000000021</v>
      </c>
      <c r="BQ40" s="9">
        <v>17530.044000000005</v>
      </c>
      <c r="BR40" s="9">
        <v>8066907.9920149287</v>
      </c>
    </row>
    <row r="41" spans="1:70" x14ac:dyDescent="0.25">
      <c r="A41" s="7" t="s">
        <v>138</v>
      </c>
      <c r="B41" s="7">
        <v>0</v>
      </c>
      <c r="C41" s="7"/>
      <c r="D41" s="7">
        <v>0</v>
      </c>
      <c r="E41" s="7" t="s">
        <v>62</v>
      </c>
      <c r="F41" s="7">
        <v>0</v>
      </c>
      <c r="G41" s="7"/>
      <c r="H41" s="7"/>
      <c r="I41" s="7">
        <v>1363.7</v>
      </c>
      <c r="J41" s="7">
        <v>117.01</v>
      </c>
      <c r="K41" s="7">
        <v>180.11</v>
      </c>
      <c r="L41" s="7">
        <v>104.58</v>
      </c>
      <c r="M41" s="7">
        <v>7.08</v>
      </c>
      <c r="N41" s="7">
        <v>0.99</v>
      </c>
      <c r="O41" s="7">
        <v>0</v>
      </c>
      <c r="P41" s="7">
        <v>1773.47</v>
      </c>
      <c r="Q41" s="7">
        <v>1749.2300000000002</v>
      </c>
      <c r="R41" s="8">
        <v>0</v>
      </c>
      <c r="S41" s="8">
        <v>0</v>
      </c>
      <c r="T41" s="8">
        <v>66.4328</v>
      </c>
      <c r="V41" s="8">
        <v>27.4328</v>
      </c>
      <c r="W41" s="8">
        <v>34</v>
      </c>
      <c r="X41" s="8">
        <v>5</v>
      </c>
      <c r="Y41" s="8">
        <v>1</v>
      </c>
      <c r="Z41" s="8" t="s">
        <v>210</v>
      </c>
      <c r="AA41" s="8"/>
      <c r="AB41" s="8">
        <v>6.8291399999999998</v>
      </c>
      <c r="AC41" s="8">
        <v>0.41043000000000002</v>
      </c>
      <c r="AD41" s="8">
        <v>4.9800000000000004</v>
      </c>
      <c r="AE41" s="8"/>
      <c r="AF41" s="8"/>
      <c r="AG41" s="8">
        <v>-0.45</v>
      </c>
      <c r="AH41" s="10" t="s">
        <v>139</v>
      </c>
      <c r="AJ41" s="8">
        <v>79.202370000000002</v>
      </c>
      <c r="AK41" s="8">
        <v>6</v>
      </c>
      <c r="AL41" s="8"/>
      <c r="AM41" s="8"/>
      <c r="AN41" s="8"/>
      <c r="AO41" s="8">
        <v>0</v>
      </c>
      <c r="AP41" s="8">
        <v>21</v>
      </c>
      <c r="AQ41" s="8">
        <v>14</v>
      </c>
      <c r="AR41" s="8">
        <v>1</v>
      </c>
      <c r="AS41" s="8">
        <v>3</v>
      </c>
      <c r="AT41" s="8">
        <v>1</v>
      </c>
      <c r="AU41" s="8">
        <v>5</v>
      </c>
      <c r="AV41" s="8"/>
      <c r="AW41" s="8">
        <v>1</v>
      </c>
      <c r="AX41" s="8">
        <v>1.0253834296192339</v>
      </c>
      <c r="AY41" s="9">
        <v>273385.46999999997</v>
      </c>
      <c r="AZ41" s="8">
        <v>16</v>
      </c>
      <c r="BA41" s="8">
        <v>-1</v>
      </c>
      <c r="BB41" s="8">
        <v>1.06667</v>
      </c>
      <c r="BC41" s="8"/>
      <c r="BD41" s="8"/>
      <c r="BE41" s="8"/>
      <c r="BF41" s="8"/>
      <c r="BG41" s="8"/>
      <c r="BH41" s="8"/>
      <c r="BI41" s="8"/>
      <c r="BJ41" s="7"/>
      <c r="BK41" s="7"/>
      <c r="BL41" s="9">
        <v>192415.30000000002</v>
      </c>
      <c r="BM41" s="9">
        <v>153932.24000000002</v>
      </c>
      <c r="BN41" s="9">
        <v>38483.06</v>
      </c>
      <c r="BO41" s="9">
        <v>85712.270000000019</v>
      </c>
      <c r="BP41" s="9">
        <v>68569.816000000021</v>
      </c>
      <c r="BQ41" s="9">
        <v>17142.454000000005</v>
      </c>
      <c r="BR41" s="9">
        <v>7988467.1488097142</v>
      </c>
    </row>
    <row r="42" spans="1:70" x14ac:dyDescent="0.25">
      <c r="A42" s="7" t="s">
        <v>140</v>
      </c>
      <c r="B42" s="7">
        <v>0</v>
      </c>
      <c r="C42" s="7"/>
      <c r="D42" s="7"/>
      <c r="E42" s="7"/>
      <c r="F42" s="7">
        <v>0</v>
      </c>
      <c r="G42" s="7"/>
      <c r="H42" s="7"/>
      <c r="I42" s="7">
        <v>1178.2</v>
      </c>
      <c r="J42" s="7">
        <v>8.94</v>
      </c>
      <c r="K42" s="7">
        <v>224.45</v>
      </c>
      <c r="L42" s="7">
        <v>91.84</v>
      </c>
      <c r="M42" s="7">
        <v>3.12</v>
      </c>
      <c r="N42" s="7">
        <v>0</v>
      </c>
      <c r="O42" s="7">
        <v>0</v>
      </c>
      <c r="P42" s="7">
        <v>1506.55</v>
      </c>
      <c r="Q42" s="7">
        <v>1483.35</v>
      </c>
      <c r="R42" s="8">
        <v>0</v>
      </c>
      <c r="S42" s="8">
        <v>0</v>
      </c>
      <c r="T42" s="8">
        <v>56.4636</v>
      </c>
      <c r="V42" s="8">
        <v>30.4636</v>
      </c>
      <c r="W42" s="8">
        <v>23</v>
      </c>
      <c r="X42" s="8">
        <v>3</v>
      </c>
      <c r="Y42" s="8">
        <v>1</v>
      </c>
      <c r="Z42" s="8" t="s">
        <v>210</v>
      </c>
      <c r="AA42" s="8"/>
      <c r="AB42" s="8">
        <v>8.3129600000000003</v>
      </c>
      <c r="AC42" s="8">
        <v>0.18087</v>
      </c>
      <c r="AD42" s="8">
        <v>4.3733300000000002</v>
      </c>
      <c r="AE42" s="8"/>
      <c r="AF42" s="8"/>
      <c r="AG42" s="8">
        <v>-0.2</v>
      </c>
      <c r="AH42" s="8" t="s">
        <v>135</v>
      </c>
      <c r="AJ42" s="8">
        <v>70.130759999999995</v>
      </c>
      <c r="AK42" s="8">
        <v>6</v>
      </c>
      <c r="AL42" s="8"/>
      <c r="AM42" s="8"/>
      <c r="AN42" s="8"/>
      <c r="AO42" s="8"/>
      <c r="AP42" s="8">
        <v>21</v>
      </c>
      <c r="AQ42" s="8">
        <v>14</v>
      </c>
      <c r="AR42" s="8">
        <v>1</v>
      </c>
      <c r="AS42" s="8">
        <v>3</v>
      </c>
      <c r="AT42" s="8">
        <v>1</v>
      </c>
      <c r="AU42" s="8">
        <v>4</v>
      </c>
      <c r="AV42" s="8"/>
      <c r="AW42" s="8">
        <v>1</v>
      </c>
      <c r="AX42" s="8">
        <v>1.0253834296192339</v>
      </c>
      <c r="AY42" s="9">
        <v>268385.46999999997</v>
      </c>
      <c r="AZ42" s="8">
        <v>11.5</v>
      </c>
      <c r="BA42" s="8">
        <v>-1</v>
      </c>
      <c r="BB42" s="8">
        <v>1.06667</v>
      </c>
      <c r="BC42" s="8"/>
      <c r="BD42" s="8"/>
      <c r="BE42" s="8"/>
      <c r="BF42" s="8"/>
      <c r="BG42" s="8"/>
      <c r="BH42" s="8"/>
      <c r="BI42" s="8"/>
      <c r="BJ42" s="7"/>
      <c r="BK42" s="7"/>
      <c r="BL42" s="9">
        <v>163168.5</v>
      </c>
      <c r="BM42" s="9">
        <v>130534.8</v>
      </c>
      <c r="BN42" s="9">
        <v>32633.699999999997</v>
      </c>
      <c r="BO42" s="9">
        <v>72684.149999999994</v>
      </c>
      <c r="BP42" s="9">
        <v>58147.32</v>
      </c>
      <c r="BQ42" s="9">
        <v>14536.83</v>
      </c>
      <c r="BR42" s="9">
        <v>7036276.2913812147</v>
      </c>
    </row>
    <row r="43" spans="1:70" x14ac:dyDescent="0.25">
      <c r="A43" s="7" t="s">
        <v>141</v>
      </c>
      <c r="B43" s="7">
        <v>0</v>
      </c>
      <c r="C43" s="7"/>
      <c r="D43" s="7">
        <v>0</v>
      </c>
      <c r="E43" s="7"/>
      <c r="F43" s="7">
        <v>0</v>
      </c>
      <c r="G43" s="7"/>
      <c r="H43" s="7"/>
      <c r="I43" s="7">
        <v>6276.8899999999994</v>
      </c>
      <c r="J43" s="7">
        <v>465.85999999999996</v>
      </c>
      <c r="K43" s="7">
        <v>933.1099999999999</v>
      </c>
      <c r="L43" s="7">
        <v>509.13</v>
      </c>
      <c r="M43" s="7">
        <v>76.02</v>
      </c>
      <c r="N43" s="7">
        <v>5.92</v>
      </c>
      <c r="O43" s="7">
        <v>0</v>
      </c>
      <c r="P43" s="7">
        <v>8266.93</v>
      </c>
      <c r="Q43" s="7">
        <v>8168.83</v>
      </c>
      <c r="R43" s="8">
        <v>0</v>
      </c>
      <c r="S43" s="8">
        <v>0</v>
      </c>
      <c r="T43" s="8">
        <v>307.03439999999995</v>
      </c>
      <c r="V43" s="8">
        <v>147.03440000000001</v>
      </c>
      <c r="W43" s="8">
        <v>139</v>
      </c>
      <c r="X43" s="8">
        <v>21</v>
      </c>
      <c r="Y43" s="8">
        <v>4</v>
      </c>
      <c r="Z43" s="8"/>
      <c r="AA43" s="8">
        <v>0</v>
      </c>
      <c r="AB43" s="8">
        <v>35.506829999999994</v>
      </c>
      <c r="AC43" s="8">
        <v>4.4069499999999993</v>
      </c>
      <c r="AD43" s="8">
        <v>24.24428</v>
      </c>
      <c r="AE43" s="8">
        <v>0</v>
      </c>
      <c r="AF43" s="8">
        <v>0</v>
      </c>
      <c r="AG43" s="8">
        <v>-1.25</v>
      </c>
      <c r="AH43" s="8"/>
      <c r="AI43" s="6">
        <v>0</v>
      </c>
      <c r="AJ43" s="8">
        <v>373.94245999999998</v>
      </c>
      <c r="AK43" s="8">
        <v>30</v>
      </c>
      <c r="AL43" s="8">
        <v>0</v>
      </c>
      <c r="AM43" s="8"/>
      <c r="AN43" s="8">
        <v>0</v>
      </c>
      <c r="AO43" s="8">
        <v>0</v>
      </c>
      <c r="AP43" s="8">
        <v>105</v>
      </c>
      <c r="AQ43" s="8">
        <v>70</v>
      </c>
      <c r="AR43" s="8">
        <v>5</v>
      </c>
      <c r="AS43" s="8">
        <v>18</v>
      </c>
      <c r="AT43" s="8">
        <v>5</v>
      </c>
      <c r="AU43" s="8">
        <v>23</v>
      </c>
      <c r="AV43" s="8">
        <v>0</v>
      </c>
      <c r="AW43" s="8">
        <v>5</v>
      </c>
      <c r="AX43" s="8">
        <v>5.1269171480961697</v>
      </c>
      <c r="AY43" s="9">
        <v>1356927.3499999999</v>
      </c>
      <c r="AZ43" s="8">
        <v>69.75</v>
      </c>
      <c r="BA43" s="8">
        <v>-5</v>
      </c>
      <c r="BB43" s="8">
        <v>3.2000099999999998</v>
      </c>
      <c r="BC43" s="8">
        <v>0</v>
      </c>
      <c r="BD43" s="8"/>
      <c r="BE43" s="8"/>
      <c r="BF43" s="8"/>
      <c r="BG43" s="8"/>
      <c r="BH43" s="8">
        <v>0</v>
      </c>
      <c r="BI43" s="8"/>
      <c r="BJ43" s="8"/>
      <c r="BK43" s="8"/>
      <c r="BL43" s="9">
        <v>898571.30000000016</v>
      </c>
      <c r="BM43" s="9">
        <v>718857.04000000015</v>
      </c>
      <c r="BN43" s="9">
        <v>179714.26</v>
      </c>
      <c r="BO43" s="9">
        <v>400272.67000000004</v>
      </c>
      <c r="BP43" s="9">
        <v>320218.13600000006</v>
      </c>
      <c r="BQ43" s="9">
        <v>80054.534000000014</v>
      </c>
      <c r="BR43" s="9">
        <v>37871188.736148074</v>
      </c>
    </row>
    <row r="44" spans="1:70" x14ac:dyDescent="0.25">
      <c r="A44" s="7" t="s">
        <v>142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243.51</v>
      </c>
      <c r="J44" s="7">
        <v>26.83</v>
      </c>
      <c r="K44" s="7">
        <v>67.069999999999993</v>
      </c>
      <c r="L44" s="7">
        <v>29.23</v>
      </c>
      <c r="M44" s="7">
        <v>0</v>
      </c>
      <c r="N44" s="7">
        <v>0</v>
      </c>
      <c r="O44" s="7">
        <v>0</v>
      </c>
      <c r="P44" s="7">
        <v>366.64</v>
      </c>
      <c r="Q44" s="7">
        <v>361.52000000000004</v>
      </c>
      <c r="R44" s="8">
        <v>0</v>
      </c>
      <c r="S44" s="8">
        <v>0</v>
      </c>
      <c r="T44" s="8">
        <v>13.4964</v>
      </c>
      <c r="V44" s="8">
        <v>13.4964</v>
      </c>
      <c r="W44" s="8"/>
      <c r="X44" s="8"/>
      <c r="Y44" s="8"/>
      <c r="Z44" s="8"/>
      <c r="AA44" s="8">
        <v>0</v>
      </c>
      <c r="AB44" s="8">
        <v>2.48407</v>
      </c>
      <c r="AC44" s="8">
        <v>0</v>
      </c>
      <c r="AD44" s="8">
        <v>1.3918999999999999</v>
      </c>
      <c r="AE44" s="12">
        <v>2.9331199999999997</v>
      </c>
      <c r="AF44" s="8"/>
      <c r="AG44" s="8"/>
      <c r="AH44" s="8"/>
      <c r="AJ44" s="8">
        <v>20.305489999999999</v>
      </c>
      <c r="AK44" s="8"/>
      <c r="AL44" s="8"/>
      <c r="AM44" s="8"/>
      <c r="AN44" s="8"/>
      <c r="AO44" s="8">
        <v>0</v>
      </c>
      <c r="AP44" s="8">
        <v>7</v>
      </c>
      <c r="AQ44" s="8">
        <v>4</v>
      </c>
      <c r="AR44" s="8">
        <v>1</v>
      </c>
      <c r="AS44" s="8">
        <v>2</v>
      </c>
      <c r="AT44" s="8"/>
      <c r="AU44" s="8">
        <v>1</v>
      </c>
      <c r="AV44" s="8"/>
      <c r="AW44" s="8">
        <v>1</v>
      </c>
      <c r="AX44" s="8">
        <v>1.02538</v>
      </c>
      <c r="AY44" s="9">
        <v>217122.84</v>
      </c>
      <c r="AZ44" s="8">
        <v>5.25</v>
      </c>
      <c r="BA44" s="8">
        <v>-0.5</v>
      </c>
      <c r="BB44" s="8"/>
      <c r="BC44" s="8">
        <v>1</v>
      </c>
      <c r="BD44" s="8"/>
      <c r="BE44" s="8"/>
      <c r="BF44" s="8"/>
      <c r="BG44" s="8"/>
      <c r="BH44" s="8"/>
      <c r="BI44" s="8"/>
      <c r="BJ44" s="7"/>
      <c r="BK44" s="7"/>
      <c r="BL44" s="9">
        <v>39767.200000000004</v>
      </c>
      <c r="BM44" s="9">
        <v>31813.760000000006</v>
      </c>
      <c r="BN44" s="9">
        <v>7953.4399999999987</v>
      </c>
      <c r="BO44" s="9">
        <v>17714.480000000003</v>
      </c>
      <c r="BP44" s="9">
        <v>14171.584000000003</v>
      </c>
      <c r="BQ44" s="9">
        <v>3542.8960000000006</v>
      </c>
      <c r="BR44" s="9">
        <v>2560119.8141166423</v>
      </c>
    </row>
    <row r="45" spans="1:70" x14ac:dyDescent="0.25">
      <c r="A45" s="7" t="s">
        <v>211</v>
      </c>
      <c r="B45" s="7">
        <v>0</v>
      </c>
      <c r="C45" s="7">
        <v>0</v>
      </c>
      <c r="D45" s="7">
        <v>0</v>
      </c>
      <c r="E45" s="7">
        <v>0</v>
      </c>
      <c r="F45" s="7">
        <v>73.8</v>
      </c>
      <c r="G45" s="7">
        <v>0</v>
      </c>
      <c r="H45" s="7">
        <v>34.909999999999997</v>
      </c>
      <c r="I45" s="7">
        <v>86.26</v>
      </c>
      <c r="J45" s="7">
        <v>0</v>
      </c>
      <c r="K45" s="7">
        <v>22.75</v>
      </c>
      <c r="L45" s="7">
        <v>0</v>
      </c>
      <c r="M45" s="7">
        <v>0</v>
      </c>
      <c r="N45" s="7">
        <v>0</v>
      </c>
      <c r="O45" s="7">
        <v>0</v>
      </c>
      <c r="P45" s="7">
        <v>217.72</v>
      </c>
      <c r="Q45" s="7">
        <v>215.32</v>
      </c>
      <c r="R45" s="8">
        <v>0</v>
      </c>
      <c r="S45" s="8">
        <v>4.9413600000000004</v>
      </c>
      <c r="T45" s="8">
        <v>4.3604000000000003</v>
      </c>
      <c r="V45" s="8">
        <v>9.3017600000000016</v>
      </c>
      <c r="W45" s="8"/>
      <c r="X45" s="8"/>
      <c r="Y45" s="8">
        <v>5.7060899999999988</v>
      </c>
      <c r="Z45" s="8" t="s">
        <v>212</v>
      </c>
      <c r="AA45" s="8">
        <v>0</v>
      </c>
      <c r="AB45" s="8">
        <v>0.84258999999999995</v>
      </c>
      <c r="AC45" s="8">
        <v>0</v>
      </c>
      <c r="AD45" s="8">
        <v>0</v>
      </c>
      <c r="AE45" s="12">
        <v>1.1495599999999999</v>
      </c>
      <c r="AF45" s="8"/>
      <c r="AG45" s="8"/>
      <c r="AH45" s="8"/>
      <c r="AJ45" s="12">
        <v>17</v>
      </c>
      <c r="AK45" s="8"/>
      <c r="AL45" s="8">
        <v>52</v>
      </c>
      <c r="AM45" s="8"/>
      <c r="AN45" s="8"/>
      <c r="AO45" s="8">
        <v>0</v>
      </c>
      <c r="AP45" s="8">
        <v>7</v>
      </c>
      <c r="AQ45" s="8">
        <v>4</v>
      </c>
      <c r="AR45" s="8">
        <v>1</v>
      </c>
      <c r="AS45" s="8">
        <v>2</v>
      </c>
      <c r="AT45" s="8">
        <v>0</v>
      </c>
      <c r="AU45" s="8">
        <v>1.1333299999999999</v>
      </c>
      <c r="AV45" s="8"/>
      <c r="AW45" s="8">
        <v>1.1333299999999999</v>
      </c>
      <c r="AX45" s="8"/>
      <c r="AY45" s="9">
        <v>156842.62</v>
      </c>
      <c r="AZ45" s="8">
        <v>4.25</v>
      </c>
      <c r="BA45" s="8">
        <v>-0.5</v>
      </c>
      <c r="BB45" s="8">
        <v>1.06667</v>
      </c>
      <c r="BC45" s="8">
        <v>2.1585999999999999</v>
      </c>
      <c r="BD45" s="8"/>
      <c r="BE45" s="8">
        <v>0</v>
      </c>
      <c r="BF45" s="8"/>
      <c r="BG45" s="8"/>
      <c r="BH45" s="8"/>
      <c r="BI45" s="8"/>
      <c r="BJ45" s="7"/>
      <c r="BK45" s="7"/>
      <c r="BL45" s="9">
        <v>24977.119999999999</v>
      </c>
      <c r="BM45" s="9">
        <v>19981.696</v>
      </c>
      <c r="BN45" s="9">
        <v>4995.4239999999991</v>
      </c>
      <c r="BO45" s="9">
        <v>10550.68</v>
      </c>
      <c r="BP45" s="9">
        <v>8440.5439999999999</v>
      </c>
      <c r="BQ45" s="9">
        <v>2110.136</v>
      </c>
      <c r="BR45" s="9">
        <v>2540606.0504302001</v>
      </c>
    </row>
    <row r="46" spans="1:70" x14ac:dyDescent="0.25">
      <c r="A46" s="7" t="s">
        <v>213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/>
      <c r="J46" s="7"/>
      <c r="K46" s="7"/>
      <c r="L46" s="7"/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8">
        <v>0</v>
      </c>
      <c r="S46" s="8">
        <v>0</v>
      </c>
      <c r="T46" s="8">
        <v>0</v>
      </c>
      <c r="V46" s="8">
        <v>0</v>
      </c>
      <c r="W46" s="8"/>
      <c r="X46" s="8"/>
      <c r="Y46" s="8"/>
      <c r="Z46" s="8"/>
      <c r="AA46" s="8"/>
      <c r="AB46" s="8"/>
      <c r="AC46" s="8"/>
      <c r="AD46" s="8"/>
      <c r="AE46" s="12"/>
      <c r="AF46" s="8"/>
      <c r="AG46" s="8"/>
      <c r="AH46" s="10"/>
      <c r="AJ46" s="12">
        <v>0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9">
        <v>0</v>
      </c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7"/>
      <c r="BK46" s="7"/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</row>
    <row r="47" spans="1:70" x14ac:dyDescent="0.25">
      <c r="A47" s="7"/>
      <c r="B47" s="7"/>
      <c r="C47" s="7"/>
      <c r="D47" s="7"/>
      <c r="E47" s="7"/>
      <c r="F47" s="7">
        <v>0</v>
      </c>
      <c r="G47" s="7"/>
      <c r="H47" s="7">
        <v>0</v>
      </c>
      <c r="I47" s="7">
        <v>0</v>
      </c>
      <c r="J47" s="7"/>
      <c r="K47" s="7">
        <v>0</v>
      </c>
      <c r="L47" s="7"/>
      <c r="M47" s="7"/>
      <c r="N47" s="7">
        <v>0</v>
      </c>
      <c r="O47" s="7"/>
      <c r="P47" s="7">
        <v>0</v>
      </c>
      <c r="Q47" s="7">
        <v>0</v>
      </c>
      <c r="R47" s="8">
        <v>0</v>
      </c>
      <c r="S47" s="8">
        <v>0</v>
      </c>
      <c r="T47" s="8">
        <v>0</v>
      </c>
      <c r="V47" s="8">
        <v>0</v>
      </c>
      <c r="W47" s="8"/>
      <c r="X47" s="8"/>
      <c r="Y47" s="8"/>
      <c r="Z47" s="8"/>
      <c r="AA47" s="8"/>
      <c r="AB47" s="8">
        <v>0</v>
      </c>
      <c r="AC47" s="8"/>
      <c r="AD47" s="8"/>
      <c r="AE47" s="12"/>
      <c r="AF47" s="8"/>
      <c r="AG47" s="8"/>
      <c r="AH47" s="8"/>
      <c r="AJ47" s="12">
        <v>0</v>
      </c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9"/>
      <c r="AZ47" s="8">
        <v>0</v>
      </c>
      <c r="BA47" s="8"/>
      <c r="BB47" s="8"/>
      <c r="BC47" s="8"/>
      <c r="BD47" s="8"/>
      <c r="BE47" s="8"/>
      <c r="BF47" s="8"/>
      <c r="BG47" s="8"/>
      <c r="BH47" s="8"/>
      <c r="BI47" s="8"/>
      <c r="BJ47" s="7"/>
      <c r="BK47" s="7"/>
      <c r="BL47" s="9"/>
      <c r="BM47" s="9">
        <v>0</v>
      </c>
      <c r="BN47" s="9">
        <v>0</v>
      </c>
      <c r="BO47" s="9"/>
      <c r="BP47" s="9">
        <v>0</v>
      </c>
      <c r="BQ47" s="9">
        <v>0</v>
      </c>
      <c r="BR47" s="9">
        <v>0</v>
      </c>
    </row>
    <row r="48" spans="1:70" x14ac:dyDescent="0.25">
      <c r="A48" s="7" t="s">
        <v>144</v>
      </c>
      <c r="B48" s="7">
        <v>0</v>
      </c>
      <c r="C48" s="7">
        <v>0</v>
      </c>
      <c r="D48" s="7">
        <v>6.27</v>
      </c>
      <c r="E48" s="7">
        <v>0</v>
      </c>
      <c r="F48" s="7">
        <v>0</v>
      </c>
      <c r="G48" s="7">
        <v>0</v>
      </c>
      <c r="H48" s="7">
        <v>3.99</v>
      </c>
      <c r="I48" s="7">
        <v>0</v>
      </c>
      <c r="J48" s="7">
        <v>0</v>
      </c>
      <c r="K48" s="7">
        <v>5.96</v>
      </c>
      <c r="L48" s="7">
        <v>0</v>
      </c>
      <c r="M48" s="7">
        <v>0</v>
      </c>
      <c r="N48" s="7">
        <v>65.010000000000005</v>
      </c>
      <c r="O48" s="7">
        <v>14.73</v>
      </c>
      <c r="P48" s="7">
        <v>95.960000000000008</v>
      </c>
      <c r="Q48" s="7">
        <v>345.43</v>
      </c>
      <c r="R48" s="8">
        <v>0</v>
      </c>
      <c r="S48" s="8">
        <v>0.18135999999999999</v>
      </c>
      <c r="T48" s="8">
        <v>0.2384</v>
      </c>
      <c r="V48" s="8">
        <v>0.41976000000000002</v>
      </c>
      <c r="W48" s="8"/>
      <c r="X48" s="8"/>
      <c r="Y48" s="8"/>
      <c r="Z48" s="8"/>
      <c r="AA48" s="8"/>
      <c r="AB48" s="8">
        <v>14.08822</v>
      </c>
      <c r="AC48" s="8">
        <v>0</v>
      </c>
      <c r="AD48" s="8">
        <v>0</v>
      </c>
      <c r="AE48" s="12">
        <v>1.8784293333333333</v>
      </c>
      <c r="AF48" s="8"/>
      <c r="AG48" s="8">
        <v>-0.53332999999999997</v>
      </c>
      <c r="AH48" s="8" t="s">
        <v>145</v>
      </c>
      <c r="AJ48" s="12">
        <v>15.853079333333334</v>
      </c>
      <c r="AK48" s="8"/>
      <c r="AL48" s="8"/>
      <c r="AM48" s="8"/>
      <c r="AN48" s="8"/>
      <c r="AO48" s="8">
        <v>0</v>
      </c>
      <c r="AP48" s="8">
        <v>7</v>
      </c>
      <c r="AQ48" s="8">
        <v>4</v>
      </c>
      <c r="AR48" s="8">
        <v>1</v>
      </c>
      <c r="AS48" s="8">
        <v>1</v>
      </c>
      <c r="AT48" s="8"/>
      <c r="AU48" s="8">
        <v>1</v>
      </c>
      <c r="AV48" s="8"/>
      <c r="AW48" s="8">
        <v>1</v>
      </c>
      <c r="AX48" s="8"/>
      <c r="AY48" s="9">
        <v>170087.98</v>
      </c>
      <c r="AZ48" s="8">
        <v>5.25</v>
      </c>
      <c r="BA48" s="8">
        <v>-0.5</v>
      </c>
      <c r="BB48" s="8"/>
      <c r="BC48" s="8">
        <v>1</v>
      </c>
      <c r="BD48" s="8"/>
      <c r="BE48" s="8"/>
      <c r="BF48" s="8"/>
      <c r="BG48" s="8">
        <v>1</v>
      </c>
      <c r="BH48" s="8"/>
      <c r="BI48" s="8"/>
      <c r="BJ48" s="7"/>
      <c r="BK48" s="7"/>
      <c r="BL48" s="9">
        <v>37997.300000000003</v>
      </c>
      <c r="BM48" s="9">
        <v>30397.840000000004</v>
      </c>
      <c r="BN48" s="9">
        <v>7599.4599999999991</v>
      </c>
      <c r="BO48" s="9">
        <v>16926.07</v>
      </c>
      <c r="BP48" s="9">
        <v>13540.856</v>
      </c>
      <c r="BQ48" s="9">
        <v>3385.2139999999999</v>
      </c>
      <c r="BR48" s="9">
        <v>2066081.8712905759</v>
      </c>
    </row>
    <row r="49" spans="1:70" x14ac:dyDescent="0.25">
      <c r="A49" s="7" t="s">
        <v>146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0</v>
      </c>
      <c r="O49" s="7">
        <v>0.13</v>
      </c>
      <c r="P49" s="7">
        <v>0.13</v>
      </c>
      <c r="Q49" s="7">
        <v>0.78</v>
      </c>
      <c r="R49" s="8">
        <v>0</v>
      </c>
      <c r="S49" s="8">
        <v>0</v>
      </c>
      <c r="T49" s="8">
        <v>0</v>
      </c>
      <c r="V49" s="8">
        <v>0</v>
      </c>
      <c r="W49" s="8"/>
      <c r="X49" s="8"/>
      <c r="Y49" s="12">
        <v>0.46940999999999999</v>
      </c>
      <c r="Z49" s="8" t="s">
        <v>214</v>
      </c>
      <c r="AA49" s="8">
        <v>0</v>
      </c>
      <c r="AB49" s="8">
        <v>3.0589999999999999E-2</v>
      </c>
      <c r="AC49" s="8">
        <v>0</v>
      </c>
      <c r="AD49" s="8">
        <v>0</v>
      </c>
      <c r="AE49" s="12">
        <v>0</v>
      </c>
      <c r="AF49" s="8"/>
      <c r="AG49" s="8"/>
      <c r="AH49" s="8"/>
      <c r="AJ49" s="12">
        <v>0.5</v>
      </c>
      <c r="AK49" s="8"/>
      <c r="AL49" s="8"/>
      <c r="AM49" s="8"/>
      <c r="AN49" s="8"/>
      <c r="AO49" s="8">
        <v>0</v>
      </c>
      <c r="AP49" s="8"/>
      <c r="AQ49" s="8">
        <v>0</v>
      </c>
      <c r="AR49" s="8">
        <v>0</v>
      </c>
      <c r="AS49" s="8"/>
      <c r="AT49" s="8"/>
      <c r="AU49" s="8">
        <v>0</v>
      </c>
      <c r="AV49" s="8"/>
      <c r="AW49" s="8">
        <v>0</v>
      </c>
      <c r="AX49" s="8"/>
      <c r="AY49" s="9"/>
      <c r="AZ49" s="8">
        <v>0</v>
      </c>
      <c r="BA49" s="8"/>
      <c r="BB49" s="8">
        <v>0</v>
      </c>
      <c r="BC49" s="8"/>
      <c r="BD49" s="8"/>
      <c r="BE49" s="8"/>
      <c r="BF49" s="8"/>
      <c r="BG49" s="8"/>
      <c r="BH49" s="8"/>
      <c r="BI49" s="8"/>
      <c r="BJ49" s="7"/>
      <c r="BK49" s="7"/>
      <c r="BL49" s="9">
        <v>5000</v>
      </c>
      <c r="BM49" s="9">
        <v>4000</v>
      </c>
      <c r="BN49" s="9">
        <v>1000</v>
      </c>
      <c r="BO49" s="9">
        <v>0</v>
      </c>
      <c r="BP49" s="9">
        <v>0</v>
      </c>
      <c r="BQ49" s="9">
        <v>0</v>
      </c>
      <c r="BR49" s="9">
        <v>39398.425000000003</v>
      </c>
    </row>
    <row r="50" spans="1:70" x14ac:dyDescent="0.25">
      <c r="A50" s="7" t="s">
        <v>147</v>
      </c>
      <c r="B50" s="7">
        <v>7.94</v>
      </c>
      <c r="C50" s="7">
        <v>0</v>
      </c>
      <c r="D50" s="7">
        <v>55.52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63.46</v>
      </c>
      <c r="Q50" s="7">
        <v>70.95</v>
      </c>
      <c r="R50" s="11">
        <v>1.5880000000000001</v>
      </c>
      <c r="S50" s="8">
        <v>0</v>
      </c>
      <c r="T50" s="8">
        <v>0</v>
      </c>
      <c r="V50" s="8">
        <v>1.5880000000000001</v>
      </c>
      <c r="W50" s="8"/>
      <c r="X50" s="8"/>
      <c r="Y50" s="8"/>
      <c r="Z50" s="8"/>
      <c r="AA50" s="8">
        <v>11</v>
      </c>
      <c r="AB50" s="8">
        <v>0</v>
      </c>
      <c r="AC50" s="8">
        <v>0</v>
      </c>
      <c r="AD50" s="8">
        <v>0</v>
      </c>
      <c r="AE50" s="12">
        <v>0</v>
      </c>
      <c r="AF50" s="8"/>
      <c r="AG50" s="8">
        <v>-1</v>
      </c>
      <c r="AH50" s="8" t="s">
        <v>215</v>
      </c>
      <c r="AJ50" s="12">
        <v>11.588000000000001</v>
      </c>
      <c r="AK50" s="8"/>
      <c r="AL50" s="8">
        <v>16.567599999999999</v>
      </c>
      <c r="AM50" s="8"/>
      <c r="AN50" s="8"/>
      <c r="AO50" s="8">
        <v>66</v>
      </c>
      <c r="AP50" s="8"/>
      <c r="AQ50" s="8">
        <v>4</v>
      </c>
      <c r="AR50" s="8">
        <v>0</v>
      </c>
      <c r="AS50" s="8"/>
      <c r="AT50" s="8">
        <v>1</v>
      </c>
      <c r="AU50" s="8">
        <v>0</v>
      </c>
      <c r="AV50" s="8"/>
      <c r="AW50" s="8">
        <v>0</v>
      </c>
      <c r="AX50" s="8"/>
      <c r="AY50" s="9">
        <v>174930.76</v>
      </c>
      <c r="AZ50" s="8">
        <v>2.75</v>
      </c>
      <c r="BA50" s="8"/>
      <c r="BB50" s="8">
        <v>0</v>
      </c>
      <c r="BC50" s="8">
        <v>0.5</v>
      </c>
      <c r="BD50" s="8"/>
      <c r="BE50" s="8"/>
      <c r="BF50" s="8"/>
      <c r="BG50" s="8"/>
      <c r="BH50" s="8"/>
      <c r="BI50" s="8"/>
      <c r="BJ50" s="7"/>
      <c r="BK50" s="7"/>
      <c r="BL50" s="9">
        <v>7804.5</v>
      </c>
      <c r="BM50" s="9">
        <v>6243.6</v>
      </c>
      <c r="BN50" s="9">
        <v>1560.8999999999996</v>
      </c>
      <c r="BO50" s="9">
        <v>3476.55</v>
      </c>
      <c r="BP50" s="9">
        <v>2781.2400000000002</v>
      </c>
      <c r="BQ50" s="9">
        <v>695.31000000000006</v>
      </c>
      <c r="BR50" s="9">
        <v>1631034.9999880001</v>
      </c>
    </row>
    <row r="51" spans="1:70" x14ac:dyDescent="0.25">
      <c r="A51" s="7" t="s">
        <v>148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8">
        <v>0</v>
      </c>
      <c r="S51" s="8">
        <v>0</v>
      </c>
      <c r="T51" s="8">
        <v>0</v>
      </c>
      <c r="V51" s="8">
        <v>0</v>
      </c>
      <c r="W51" s="8"/>
      <c r="X51" s="8"/>
      <c r="Y51" s="8"/>
      <c r="Z51" s="8"/>
      <c r="AA51" s="8">
        <v>0</v>
      </c>
      <c r="AB51" s="8">
        <v>0</v>
      </c>
      <c r="AC51" s="8">
        <v>0</v>
      </c>
      <c r="AD51" s="8">
        <v>0</v>
      </c>
      <c r="AE51" s="12">
        <v>0</v>
      </c>
      <c r="AF51" s="8"/>
      <c r="AG51" s="8"/>
      <c r="AH51" s="8"/>
      <c r="AJ51" s="12">
        <v>0</v>
      </c>
      <c r="AK51" s="8"/>
      <c r="AL51" s="8"/>
      <c r="AM51" s="8"/>
      <c r="AN51" s="8"/>
      <c r="AO51" s="8">
        <v>0</v>
      </c>
      <c r="AP51" s="8"/>
      <c r="AQ51" s="8"/>
      <c r="AR51" s="8"/>
      <c r="AS51" s="8">
        <v>0</v>
      </c>
      <c r="AT51" s="8"/>
      <c r="AU51" s="8"/>
      <c r="AV51" s="8"/>
      <c r="AW51" s="8">
        <v>0</v>
      </c>
      <c r="AX51" s="8"/>
      <c r="AY51" s="9">
        <v>0</v>
      </c>
      <c r="AZ51" s="8"/>
      <c r="BA51" s="8"/>
      <c r="BB51" s="8">
        <v>0</v>
      </c>
      <c r="BC51" s="8"/>
      <c r="BD51" s="8"/>
      <c r="BE51" s="8"/>
      <c r="BF51" s="8"/>
      <c r="BG51" s="8"/>
      <c r="BH51" s="8"/>
      <c r="BI51" s="8"/>
      <c r="BJ51" s="7"/>
      <c r="BK51" s="7"/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</row>
    <row r="52" spans="1:70" x14ac:dyDescent="0.25">
      <c r="A52" s="7" t="s">
        <v>149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8">
        <v>0</v>
      </c>
      <c r="S52" s="8">
        <v>0</v>
      </c>
      <c r="T52" s="8">
        <v>0</v>
      </c>
      <c r="V52" s="8">
        <v>0</v>
      </c>
      <c r="W52" s="8"/>
      <c r="X52" s="8"/>
      <c r="Y52" s="8"/>
      <c r="Z52" s="8"/>
      <c r="AA52" s="8"/>
      <c r="AB52" s="8">
        <v>0</v>
      </c>
      <c r="AC52" s="8"/>
      <c r="AD52" s="8"/>
      <c r="AE52" s="12"/>
      <c r="AF52" s="8"/>
      <c r="AG52" s="8"/>
      <c r="AH52" s="8"/>
      <c r="AJ52" s="12">
        <v>0</v>
      </c>
      <c r="AK52" s="8"/>
      <c r="AL52" s="8"/>
      <c r="AM52" s="8"/>
      <c r="AN52" s="8"/>
      <c r="AO52" s="8"/>
      <c r="AP52" s="8"/>
      <c r="AQ52" s="8"/>
      <c r="AR52" s="8"/>
      <c r="AS52" s="8"/>
      <c r="AT52" s="8">
        <v>0</v>
      </c>
      <c r="AU52" s="8"/>
      <c r="AV52" s="8"/>
      <c r="AW52" s="8"/>
      <c r="AX52" s="8"/>
      <c r="AY52" s="9"/>
      <c r="AZ52" s="8">
        <v>0</v>
      </c>
      <c r="BA52" s="8"/>
      <c r="BB52" s="8"/>
      <c r="BC52" s="8"/>
      <c r="BD52" s="8"/>
      <c r="BE52" s="8"/>
      <c r="BF52" s="8"/>
      <c r="BG52" s="8"/>
      <c r="BH52" s="8"/>
      <c r="BI52" s="8"/>
      <c r="BJ52" s="7"/>
      <c r="BK52" s="7"/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</row>
    <row r="53" spans="1:70" x14ac:dyDescent="0.25">
      <c r="A53" s="7" t="s">
        <v>150</v>
      </c>
      <c r="B53" s="7">
        <v>9.2100000000000009</v>
      </c>
      <c r="C53" s="7">
        <v>0</v>
      </c>
      <c r="D53" s="7"/>
      <c r="E53" s="7">
        <v>0</v>
      </c>
      <c r="F53" s="7">
        <v>30.36</v>
      </c>
      <c r="G53" s="7"/>
      <c r="H53" s="7">
        <v>3.95</v>
      </c>
      <c r="I53" s="7">
        <v>41.57</v>
      </c>
      <c r="J53" s="7">
        <v>0.66</v>
      </c>
      <c r="K53" s="7">
        <v>8.41</v>
      </c>
      <c r="L53" s="7">
        <v>2.86</v>
      </c>
      <c r="M53" s="7">
        <v>0</v>
      </c>
      <c r="N53" s="7">
        <v>0</v>
      </c>
      <c r="O53" s="7">
        <v>0</v>
      </c>
      <c r="P53" s="7">
        <v>97.02</v>
      </c>
      <c r="Q53" s="7">
        <v>97.23</v>
      </c>
      <c r="R53" s="8">
        <v>0.51166999999999996</v>
      </c>
      <c r="S53" s="8">
        <v>1.55955</v>
      </c>
      <c r="T53" s="8">
        <v>2.0255999999999998</v>
      </c>
      <c r="V53" s="8">
        <v>4.0968199999999992</v>
      </c>
      <c r="W53" s="8"/>
      <c r="X53" s="8"/>
      <c r="Y53" s="8">
        <v>4.5917000000000012</v>
      </c>
      <c r="Z53" s="8" t="s">
        <v>216</v>
      </c>
      <c r="AA53" s="8"/>
      <c r="AB53" s="8">
        <v>0.31147999999999998</v>
      </c>
      <c r="AC53" s="8"/>
      <c r="AD53" s="8"/>
      <c r="AE53" s="12"/>
      <c r="AF53" s="8"/>
      <c r="AG53" s="8"/>
      <c r="AH53" s="8"/>
      <c r="AJ53" s="12">
        <v>9</v>
      </c>
      <c r="AK53" s="8"/>
      <c r="AL53" s="8"/>
      <c r="AM53" s="8"/>
      <c r="AN53" s="8"/>
      <c r="AO53" s="8"/>
      <c r="AP53" s="8"/>
      <c r="AQ53" s="8"/>
      <c r="AR53" s="8">
        <v>1</v>
      </c>
      <c r="AS53" s="8">
        <v>1</v>
      </c>
      <c r="AT53" s="8">
        <v>0</v>
      </c>
      <c r="AU53" s="8">
        <v>0</v>
      </c>
      <c r="AV53" s="8"/>
      <c r="AW53" s="8"/>
      <c r="AX53" s="8"/>
      <c r="AY53" s="9">
        <v>78421.31</v>
      </c>
      <c r="AZ53" s="8">
        <v>1.5</v>
      </c>
      <c r="BA53" s="8"/>
      <c r="BB53" s="8"/>
      <c r="BC53" s="8">
        <v>1</v>
      </c>
      <c r="BD53" s="8"/>
      <c r="BE53" s="8"/>
      <c r="BF53" s="8"/>
      <c r="BG53" s="8"/>
      <c r="BH53" s="8"/>
      <c r="BI53" s="8"/>
      <c r="BJ53" s="7"/>
      <c r="BK53" s="7"/>
      <c r="BL53" s="9">
        <v>10000</v>
      </c>
      <c r="BM53" s="9">
        <v>8000</v>
      </c>
      <c r="BN53" s="9">
        <v>2000</v>
      </c>
      <c r="BO53" s="9"/>
      <c r="BP53" s="9"/>
      <c r="BQ53" s="9">
        <v>0</v>
      </c>
      <c r="BR53" s="9">
        <v>1077041.6150000002</v>
      </c>
    </row>
    <row r="54" spans="1:70" x14ac:dyDescent="0.25">
      <c r="A54" s="7" t="s">
        <v>151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69.540000000000006</v>
      </c>
      <c r="L54" s="7">
        <v>0</v>
      </c>
      <c r="M54" s="7">
        <v>0</v>
      </c>
      <c r="N54" s="7">
        <v>0</v>
      </c>
      <c r="O54" s="7">
        <v>0</v>
      </c>
      <c r="P54" s="7">
        <v>69.540000000000006</v>
      </c>
      <c r="Q54" s="7">
        <v>78.95</v>
      </c>
      <c r="R54" s="8">
        <v>0</v>
      </c>
      <c r="S54" s="8">
        <v>0</v>
      </c>
      <c r="T54" s="8">
        <v>2.7816000000000001</v>
      </c>
      <c r="V54" s="8">
        <v>2.7816000000000001</v>
      </c>
      <c r="W54" s="8"/>
      <c r="X54" s="8"/>
      <c r="Y54" s="8"/>
      <c r="Z54" s="8"/>
      <c r="AA54" s="8">
        <v>0</v>
      </c>
      <c r="AB54" s="8">
        <v>2.5755599999999998</v>
      </c>
      <c r="AC54" s="8">
        <v>0</v>
      </c>
      <c r="AD54" s="8">
        <v>0</v>
      </c>
      <c r="AE54" s="12">
        <v>0</v>
      </c>
      <c r="AF54" s="8"/>
      <c r="AG54" s="8"/>
      <c r="AH54" s="8"/>
      <c r="AJ54" s="12">
        <v>5.3571600000000004</v>
      </c>
      <c r="AK54" s="8"/>
      <c r="AL54" s="8"/>
      <c r="AM54" s="8"/>
      <c r="AN54" s="8"/>
      <c r="AO54" s="8">
        <v>0</v>
      </c>
      <c r="AP54" s="8"/>
      <c r="AQ54" s="8"/>
      <c r="AR54" s="8"/>
      <c r="AS54" s="8">
        <v>1</v>
      </c>
      <c r="AT54" s="8"/>
      <c r="AU54" s="8">
        <v>0</v>
      </c>
      <c r="AV54" s="8"/>
      <c r="AW54" s="8">
        <v>0</v>
      </c>
      <c r="AX54" s="8"/>
      <c r="AY54" s="9">
        <v>54244.06</v>
      </c>
      <c r="AZ54" s="8">
        <v>1.75</v>
      </c>
      <c r="BA54" s="8"/>
      <c r="BB54" s="8">
        <v>0</v>
      </c>
      <c r="BC54" s="8"/>
      <c r="BD54" s="8"/>
      <c r="BE54" s="8">
        <v>1</v>
      </c>
      <c r="BF54" s="8"/>
      <c r="BG54" s="8"/>
      <c r="BH54" s="8"/>
      <c r="BI54" s="8"/>
      <c r="BJ54" s="7"/>
      <c r="BK54" s="7"/>
      <c r="BL54" s="9">
        <v>8684.5</v>
      </c>
      <c r="BM54" s="9">
        <v>6947.6</v>
      </c>
      <c r="BN54" s="9">
        <v>1736.8999999999996</v>
      </c>
      <c r="BO54" s="9">
        <v>3868.55</v>
      </c>
      <c r="BP54" s="9">
        <v>3094.84</v>
      </c>
      <c r="BQ54" s="9">
        <v>773.71</v>
      </c>
      <c r="BR54" s="9">
        <v>665648.54044600029</v>
      </c>
    </row>
    <row r="55" spans="1:70" x14ac:dyDescent="0.25">
      <c r="A55" s="7" t="s">
        <v>152</v>
      </c>
      <c r="B55" s="7">
        <v>17.150000000000002</v>
      </c>
      <c r="C55" s="7">
        <v>0</v>
      </c>
      <c r="D55" s="7">
        <v>61.790000000000006</v>
      </c>
      <c r="E55" s="7">
        <v>0</v>
      </c>
      <c r="F55" s="7">
        <v>104.16</v>
      </c>
      <c r="G55" s="7">
        <v>0</v>
      </c>
      <c r="H55" s="7">
        <v>42.85</v>
      </c>
      <c r="I55" s="7">
        <v>371.34</v>
      </c>
      <c r="J55" s="7">
        <v>27.49</v>
      </c>
      <c r="K55" s="7">
        <v>173.73</v>
      </c>
      <c r="L55" s="7">
        <v>32.090000000000003</v>
      </c>
      <c r="M55" s="7">
        <v>0</v>
      </c>
      <c r="N55" s="7">
        <v>65.010000000000005</v>
      </c>
      <c r="O55" s="7">
        <v>14.860000000000001</v>
      </c>
      <c r="P55" s="7">
        <v>910.47</v>
      </c>
      <c r="Q55" s="7">
        <v>1170.18</v>
      </c>
      <c r="R55" s="8">
        <v>2.0996700000000001</v>
      </c>
      <c r="S55" s="8">
        <v>6.6822699999999999</v>
      </c>
      <c r="T55" s="8">
        <v>22.9024</v>
      </c>
      <c r="V55" s="8">
        <v>31.684340000000002</v>
      </c>
      <c r="W55" s="8">
        <v>0</v>
      </c>
      <c r="X55" s="8">
        <v>0</v>
      </c>
      <c r="Y55" s="8">
        <v>10.767199999999999</v>
      </c>
      <c r="Z55" s="8"/>
      <c r="AA55" s="8">
        <v>11</v>
      </c>
      <c r="AB55" s="8">
        <v>20.332509999999999</v>
      </c>
      <c r="AC55" s="8">
        <v>0</v>
      </c>
      <c r="AD55" s="8">
        <v>1.3918999999999999</v>
      </c>
      <c r="AE55" s="12">
        <v>5.9611093333333329</v>
      </c>
      <c r="AF55" s="12">
        <v>0</v>
      </c>
      <c r="AG55" s="8">
        <v>-1.5333299999999999</v>
      </c>
      <c r="AH55" s="8"/>
      <c r="AI55" s="6">
        <v>0</v>
      </c>
      <c r="AJ55" s="12">
        <v>79.60372933333332</v>
      </c>
      <c r="AK55" s="8">
        <v>0</v>
      </c>
      <c r="AL55" s="8">
        <v>68.567599999999999</v>
      </c>
      <c r="AM55" s="8"/>
      <c r="AN55" s="8">
        <v>0</v>
      </c>
      <c r="AO55" s="8">
        <v>66</v>
      </c>
      <c r="AP55" s="8">
        <v>21</v>
      </c>
      <c r="AQ55" s="8">
        <v>16</v>
      </c>
      <c r="AR55" s="8">
        <v>4</v>
      </c>
      <c r="AS55" s="8">
        <v>7</v>
      </c>
      <c r="AT55" s="8">
        <v>1</v>
      </c>
      <c r="AU55" s="8">
        <v>3.1333299999999999</v>
      </c>
      <c r="AV55" s="8">
        <v>0</v>
      </c>
      <c r="AW55" s="8">
        <v>3.1333299999999999</v>
      </c>
      <c r="AX55" s="8">
        <v>1.02538</v>
      </c>
      <c r="AY55" s="9">
        <v>851649.57000000007</v>
      </c>
      <c r="AZ55" s="8">
        <v>20.75</v>
      </c>
      <c r="BA55" s="8">
        <v>-1.5</v>
      </c>
      <c r="BB55" s="8">
        <v>1.06667</v>
      </c>
      <c r="BC55" s="8">
        <v>5.6585999999999999</v>
      </c>
      <c r="BD55" s="8">
        <v>0</v>
      </c>
      <c r="BE55" s="8">
        <v>1</v>
      </c>
      <c r="BF55" s="8">
        <v>0</v>
      </c>
      <c r="BG55" s="8">
        <v>1</v>
      </c>
      <c r="BH55" s="8">
        <v>0</v>
      </c>
      <c r="BI55" s="8"/>
      <c r="BJ55" s="8"/>
      <c r="BK55" s="8"/>
      <c r="BL55" s="9">
        <v>134230.62</v>
      </c>
      <c r="BM55" s="9">
        <v>107384.49600000001</v>
      </c>
      <c r="BN55" s="9">
        <v>26846.123999999996</v>
      </c>
      <c r="BO55" s="9">
        <v>52536.330000000009</v>
      </c>
      <c r="BP55" s="9">
        <v>42029.063999999998</v>
      </c>
      <c r="BQ55" s="9">
        <v>10507.266</v>
      </c>
      <c r="BR55" s="9">
        <v>10579931.316271419</v>
      </c>
    </row>
    <row r="56" spans="1:70" x14ac:dyDescent="0.25">
      <c r="A56" s="7" t="s">
        <v>153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8"/>
      <c r="S56" s="8"/>
      <c r="T56" s="8"/>
      <c r="U56" s="8"/>
      <c r="V56" s="8">
        <v>0</v>
      </c>
      <c r="W56" s="8"/>
      <c r="X56" s="8"/>
      <c r="Y56" s="8"/>
      <c r="Z56" s="8"/>
      <c r="AA56" s="8"/>
      <c r="AB56" s="8"/>
      <c r="AC56" s="8"/>
      <c r="AD56" s="8"/>
      <c r="AE56" s="12"/>
      <c r="AF56" s="8"/>
      <c r="AG56" s="8"/>
      <c r="AH56" s="8"/>
      <c r="AI56" s="8"/>
      <c r="AJ56" s="12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9">
        <v>54977.19</v>
      </c>
      <c r="AZ56" s="8">
        <v>0.5</v>
      </c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9"/>
      <c r="BM56" s="9"/>
      <c r="BN56" s="9"/>
      <c r="BO56" s="9"/>
      <c r="BP56" s="9"/>
      <c r="BQ56" s="9"/>
      <c r="BR56" s="9">
        <v>78311.335000000006</v>
      </c>
    </row>
    <row r="57" spans="1:70" x14ac:dyDescent="0.25">
      <c r="A57" s="7" t="s">
        <v>154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8"/>
      <c r="S57" s="8"/>
      <c r="T57" s="8"/>
      <c r="U57" s="8"/>
      <c r="V57" s="8">
        <v>0</v>
      </c>
      <c r="W57" s="8"/>
      <c r="X57" s="8"/>
      <c r="Y57" s="8"/>
      <c r="Z57" s="8"/>
      <c r="AA57" s="8"/>
      <c r="AB57" s="8"/>
      <c r="AC57" s="8"/>
      <c r="AD57" s="8"/>
      <c r="AE57" s="12"/>
      <c r="AF57" s="8"/>
      <c r="AG57" s="8"/>
      <c r="AH57" s="8"/>
      <c r="AI57" s="8"/>
      <c r="AJ57" s="12">
        <v>0</v>
      </c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9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9"/>
      <c r="BM57" s="9"/>
      <c r="BN57" s="9"/>
      <c r="BO57" s="9"/>
      <c r="BP57" s="9"/>
      <c r="BQ57" s="9"/>
      <c r="BR57" s="9">
        <v>20000</v>
      </c>
    </row>
    <row r="58" spans="1:70" x14ac:dyDescent="0.25">
      <c r="A58" s="7" t="s">
        <v>155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2"/>
      <c r="AF58" s="8"/>
      <c r="AG58" s="8"/>
      <c r="AH58" s="8"/>
      <c r="AI58" s="8"/>
      <c r="AJ58" s="12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9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9"/>
      <c r="BM58" s="9"/>
      <c r="BN58" s="9"/>
      <c r="BO58" s="9"/>
      <c r="BP58" s="9"/>
      <c r="BQ58" s="9"/>
      <c r="BR58" s="9"/>
    </row>
    <row r="59" spans="1:70" x14ac:dyDescent="0.25">
      <c r="A59" s="7" t="s">
        <v>156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2"/>
      <c r="AF59" s="8"/>
      <c r="AG59" s="8"/>
      <c r="AH59" s="8"/>
      <c r="AI59" s="8"/>
      <c r="AJ59" s="12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9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9"/>
      <c r="BM59" s="9"/>
      <c r="BN59" s="9"/>
      <c r="BO59" s="9"/>
      <c r="BP59" s="9"/>
      <c r="BQ59" s="9"/>
      <c r="BR59" s="9"/>
    </row>
    <row r="60" spans="1:70" x14ac:dyDescent="0.25">
      <c r="A60" s="7" t="s">
        <v>157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2"/>
      <c r="AF60" s="8"/>
      <c r="AG60" s="8"/>
      <c r="AH60" s="8"/>
      <c r="AI60" s="8"/>
      <c r="AJ60" s="12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9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9"/>
      <c r="BM60" s="9"/>
      <c r="BN60" s="9"/>
      <c r="BO60" s="9"/>
      <c r="BP60" s="9"/>
      <c r="BQ60" s="9"/>
      <c r="BR60" s="9">
        <v>43798.400000000001</v>
      </c>
    </row>
    <row r="61" spans="1:70" x14ac:dyDescent="0.25">
      <c r="A61" s="7" t="s">
        <v>158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2"/>
      <c r="AF61" s="8"/>
      <c r="AG61" s="8"/>
      <c r="AH61" s="8"/>
      <c r="AI61" s="8"/>
      <c r="AJ61" s="12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9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9"/>
      <c r="BM61" s="9"/>
      <c r="BN61" s="9"/>
      <c r="BO61" s="9"/>
      <c r="BP61" s="9"/>
      <c r="BQ61" s="9"/>
      <c r="BR61" s="9">
        <v>100000</v>
      </c>
    </row>
    <row r="62" spans="1:70" x14ac:dyDescent="0.25">
      <c r="A62" s="7" t="s">
        <v>159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12"/>
      <c r="AF62" s="8"/>
      <c r="AG62" s="8"/>
      <c r="AH62" s="8"/>
      <c r="AI62" s="8"/>
      <c r="AJ62" s="12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9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9"/>
      <c r="BM62" s="9"/>
      <c r="BN62" s="9"/>
      <c r="BO62" s="9"/>
      <c r="BP62" s="9"/>
      <c r="BQ62" s="9"/>
      <c r="BR62" s="9"/>
    </row>
    <row r="63" spans="1:70" x14ac:dyDescent="0.25">
      <c r="A63" s="7" t="s">
        <v>160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12"/>
      <c r="AF63" s="8"/>
      <c r="AG63" s="8"/>
      <c r="AH63" s="8"/>
      <c r="AI63" s="8"/>
      <c r="AJ63" s="12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9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9"/>
      <c r="BM63" s="9"/>
      <c r="BN63" s="9"/>
      <c r="BO63" s="9"/>
      <c r="BP63" s="9"/>
      <c r="BQ63" s="9"/>
      <c r="BR63" s="9">
        <v>4000000</v>
      </c>
    </row>
    <row r="64" spans="1:70" x14ac:dyDescent="0.25">
      <c r="A64" s="7" t="s">
        <v>161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12"/>
      <c r="AF64" s="8"/>
      <c r="AG64" s="8"/>
      <c r="AH64" s="8"/>
      <c r="AI64" s="8"/>
      <c r="AJ64" s="12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9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9"/>
      <c r="BM64" s="9"/>
      <c r="BN64" s="9"/>
      <c r="BO64" s="9"/>
      <c r="BP64" s="9"/>
      <c r="BQ64" s="9"/>
      <c r="BR64" s="9"/>
    </row>
    <row r="65" spans="1:70" x14ac:dyDescent="0.25">
      <c r="A65" s="7" t="s">
        <v>217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2"/>
      <c r="AF65" s="8"/>
      <c r="AG65" s="8"/>
      <c r="AH65" s="8"/>
      <c r="AI65" s="8"/>
      <c r="AJ65" s="12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9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9"/>
      <c r="BM65" s="9"/>
      <c r="BN65" s="9"/>
      <c r="BO65" s="9"/>
      <c r="BP65" s="9"/>
      <c r="BQ65" s="9"/>
      <c r="BR65" s="9"/>
    </row>
    <row r="66" spans="1:70" x14ac:dyDescent="0.25">
      <c r="A66" s="7" t="s">
        <v>163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12"/>
      <c r="AF66" s="8"/>
      <c r="AG66" s="8"/>
      <c r="AH66" s="8"/>
      <c r="AI66" s="8"/>
      <c r="AJ66" s="12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9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9"/>
      <c r="BM66" s="9"/>
      <c r="BN66" s="9"/>
      <c r="BO66" s="9"/>
      <c r="BP66" s="9"/>
      <c r="BQ66" s="9"/>
      <c r="BR66" s="9"/>
    </row>
    <row r="67" spans="1:70" x14ac:dyDescent="0.25">
      <c r="A67" s="7" t="s">
        <v>164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12"/>
      <c r="AF67" s="8"/>
      <c r="AG67" s="8"/>
      <c r="AH67" s="8"/>
      <c r="AI67" s="8"/>
      <c r="AJ67" s="12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9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9"/>
      <c r="BM67" s="9"/>
      <c r="BN67" s="9"/>
      <c r="BO67" s="9"/>
      <c r="BP67" s="9"/>
      <c r="BQ67" s="9"/>
      <c r="BR67" s="9">
        <v>5000000</v>
      </c>
    </row>
    <row r="68" spans="1:70" x14ac:dyDescent="0.25">
      <c r="A68" s="7" t="s">
        <v>165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8"/>
      <c r="S68" s="8"/>
      <c r="T68" s="8"/>
      <c r="U68" s="8"/>
      <c r="V68" s="8">
        <v>0</v>
      </c>
      <c r="W68" s="8"/>
      <c r="X68" s="8"/>
      <c r="Y68" s="8"/>
      <c r="Z68" s="8"/>
      <c r="AA68" s="8"/>
      <c r="AB68" s="8"/>
      <c r="AC68" s="8"/>
      <c r="AD68" s="8"/>
      <c r="AE68" s="12"/>
      <c r="AF68" s="8"/>
      <c r="AG68" s="8"/>
      <c r="AH68" s="8"/>
      <c r="AI68" s="8"/>
      <c r="AJ68" s="12">
        <v>0</v>
      </c>
      <c r="AK68" s="8"/>
      <c r="AL68" s="8"/>
      <c r="AM68" s="8"/>
      <c r="AN68" s="8">
        <v>973.5</v>
      </c>
      <c r="AO68" s="8">
        <v>0</v>
      </c>
      <c r="AP68" s="8"/>
      <c r="AQ68" s="8"/>
      <c r="AR68" s="8"/>
      <c r="AS68" s="8"/>
      <c r="AT68" s="8"/>
      <c r="AU68" s="8"/>
      <c r="AV68" s="8"/>
      <c r="AW68" s="8"/>
      <c r="AX68" s="8"/>
      <c r="AY68" s="9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9"/>
      <c r="BM68" s="9"/>
      <c r="BN68" s="9"/>
      <c r="BO68" s="9"/>
      <c r="BP68" s="9"/>
      <c r="BQ68" s="9"/>
      <c r="BR68" s="9">
        <v>4555654.5728571434</v>
      </c>
    </row>
    <row r="69" spans="1:70" x14ac:dyDescent="0.25">
      <c r="A69" s="7" t="s">
        <v>218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12"/>
      <c r="AF69" s="8"/>
      <c r="AG69" s="8"/>
      <c r="AH69" s="8"/>
      <c r="AI69" s="8"/>
      <c r="AJ69" s="12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9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9"/>
      <c r="BM69" s="9"/>
      <c r="BN69" s="9"/>
      <c r="BO69" s="9"/>
      <c r="BP69" s="9"/>
      <c r="BQ69" s="9"/>
      <c r="BR69" s="9">
        <v>0</v>
      </c>
    </row>
    <row r="70" spans="1:70" x14ac:dyDescent="0.25">
      <c r="A70" s="7" t="s">
        <v>166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12"/>
      <c r="AF70" s="8"/>
      <c r="AG70" s="8"/>
      <c r="AH70" s="8"/>
      <c r="AI70" s="8"/>
      <c r="AJ70" s="12">
        <v>0</v>
      </c>
      <c r="AK70" s="8"/>
      <c r="AL70" s="8"/>
      <c r="AM70" s="8"/>
      <c r="AN70" s="8"/>
      <c r="AO70" s="8">
        <v>0</v>
      </c>
      <c r="AP70" s="8"/>
      <c r="AQ70" s="8"/>
      <c r="AR70" s="8"/>
      <c r="AS70" s="8"/>
      <c r="AT70" s="8"/>
      <c r="AU70" s="8"/>
      <c r="AV70" s="8"/>
      <c r="AW70" s="8"/>
      <c r="AX70" s="8"/>
      <c r="AY70" s="9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9"/>
      <c r="BM70" s="9"/>
      <c r="BN70" s="9"/>
      <c r="BO70" s="9"/>
      <c r="BP70" s="9"/>
      <c r="BQ70" s="9"/>
      <c r="BR70" s="9">
        <v>0</v>
      </c>
    </row>
    <row r="71" spans="1:70" x14ac:dyDescent="0.25">
      <c r="A71" s="7" t="s">
        <v>167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8"/>
      <c r="S71" s="8"/>
      <c r="T71" s="8"/>
      <c r="U71" s="8"/>
      <c r="V71" s="8">
        <v>0</v>
      </c>
      <c r="W71" s="8"/>
      <c r="X71" s="8"/>
      <c r="Y71" s="8"/>
      <c r="Z71" s="8"/>
      <c r="AA71" s="8"/>
      <c r="AB71" s="8"/>
      <c r="AC71" s="8"/>
      <c r="AD71" s="8"/>
      <c r="AE71" s="12"/>
      <c r="AF71" s="8"/>
      <c r="AG71" s="8"/>
      <c r="AH71" s="8"/>
      <c r="AI71" s="8"/>
      <c r="AJ71" s="12">
        <v>0</v>
      </c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9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9"/>
      <c r="BM71" s="9"/>
      <c r="BN71" s="9"/>
      <c r="BO71" s="9"/>
      <c r="BP71" s="9"/>
      <c r="BQ71" s="9"/>
      <c r="BR71" s="9">
        <v>73406.238949999999</v>
      </c>
    </row>
    <row r="72" spans="1:70" x14ac:dyDescent="0.25">
      <c r="A72" s="7" t="s">
        <v>168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12"/>
      <c r="AF72" s="8"/>
      <c r="AG72" s="8"/>
      <c r="AH72" s="8"/>
      <c r="AI72" s="8"/>
      <c r="AJ72" s="12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9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9"/>
      <c r="BM72" s="9"/>
      <c r="BN72" s="9"/>
      <c r="BO72" s="9"/>
      <c r="BP72" s="9"/>
      <c r="BQ72" s="9"/>
      <c r="BR72" s="9">
        <v>146766.61333333334</v>
      </c>
    </row>
    <row r="73" spans="1:70" x14ac:dyDescent="0.25">
      <c r="A73" s="7" t="s">
        <v>169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8"/>
      <c r="S73" s="8"/>
      <c r="T73" s="8"/>
      <c r="U73" s="8"/>
      <c r="V73" s="8">
        <v>0</v>
      </c>
      <c r="W73" s="8"/>
      <c r="X73" s="8"/>
      <c r="Y73" s="8"/>
      <c r="Z73" s="8"/>
      <c r="AA73" s="8"/>
      <c r="AB73" s="8"/>
      <c r="AC73" s="8"/>
      <c r="AD73" s="8"/>
      <c r="AE73" s="12"/>
      <c r="AF73" s="8"/>
      <c r="AG73" s="8"/>
      <c r="AH73" s="8"/>
      <c r="AI73" s="8"/>
      <c r="AJ73" s="12">
        <v>0</v>
      </c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9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9"/>
      <c r="BM73" s="9"/>
      <c r="BN73" s="9"/>
      <c r="BO73" s="9"/>
      <c r="BP73" s="9"/>
      <c r="BQ73" s="9"/>
      <c r="BR73" s="9">
        <v>9149.9810500000021</v>
      </c>
    </row>
    <row r="74" spans="1:70" x14ac:dyDescent="0.25">
      <c r="A74" s="7" t="s">
        <v>170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8"/>
      <c r="S74" s="8"/>
      <c r="T74" s="8"/>
      <c r="U74" s="8"/>
      <c r="V74" s="8">
        <v>0</v>
      </c>
      <c r="W74" s="8"/>
      <c r="X74" s="8"/>
      <c r="Y74" s="8"/>
      <c r="Z74" s="8"/>
      <c r="AA74" s="8"/>
      <c r="AB74" s="8"/>
      <c r="AC74" s="8"/>
      <c r="AD74" s="8"/>
      <c r="AE74" s="12"/>
      <c r="AF74" s="8"/>
      <c r="AG74" s="8"/>
      <c r="AH74" s="8"/>
      <c r="AI74" s="8"/>
      <c r="AJ74" s="12">
        <v>0</v>
      </c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9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9"/>
      <c r="BM74" s="9"/>
      <c r="BN74" s="9"/>
      <c r="BO74" s="9"/>
      <c r="BP74" s="9"/>
      <c r="BQ74" s="9"/>
      <c r="BR74" s="9">
        <v>554960.79802100011</v>
      </c>
    </row>
    <row r="75" spans="1:70" x14ac:dyDescent="0.25">
      <c r="A75" s="7" t="s">
        <v>171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8"/>
      <c r="S75" s="8"/>
      <c r="T75" s="8"/>
      <c r="U75" s="8"/>
      <c r="V75" s="8">
        <v>0</v>
      </c>
      <c r="W75" s="8"/>
      <c r="X75" s="8"/>
      <c r="Y75" s="8"/>
      <c r="Z75" s="8"/>
      <c r="AA75" s="8"/>
      <c r="AB75" s="8"/>
      <c r="AC75" s="8"/>
      <c r="AD75" s="8"/>
      <c r="AE75" s="12"/>
      <c r="AF75" s="8"/>
      <c r="AG75" s="8"/>
      <c r="AH75" s="8"/>
      <c r="AI75" s="8"/>
      <c r="AJ75" s="12">
        <v>0</v>
      </c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9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9"/>
      <c r="BM75" s="9"/>
      <c r="BN75" s="9"/>
      <c r="BO75" s="9"/>
      <c r="BP75" s="9"/>
      <c r="BQ75" s="9"/>
      <c r="BR75" s="9">
        <v>27518.740000000005</v>
      </c>
    </row>
    <row r="76" spans="1:70" x14ac:dyDescent="0.25">
      <c r="A76" s="7" t="s">
        <v>172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8"/>
      <c r="S76" s="8"/>
      <c r="T76" s="8"/>
      <c r="U76" s="8"/>
      <c r="V76" s="8">
        <v>0</v>
      </c>
      <c r="W76" s="8"/>
      <c r="X76" s="8"/>
      <c r="Y76" s="8"/>
      <c r="Z76" s="8"/>
      <c r="AA76" s="8"/>
      <c r="AB76" s="8"/>
      <c r="AC76" s="8"/>
      <c r="AD76" s="8"/>
      <c r="AE76" s="12"/>
      <c r="AF76" s="8"/>
      <c r="AG76" s="8"/>
      <c r="AH76" s="8"/>
      <c r="AI76" s="8"/>
      <c r="AJ76" s="12">
        <v>0</v>
      </c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9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9"/>
      <c r="BM76" s="9"/>
      <c r="BN76" s="9"/>
      <c r="BO76" s="9"/>
      <c r="BP76" s="9"/>
      <c r="BQ76" s="9"/>
      <c r="BR76" s="9">
        <v>967283.71100000013</v>
      </c>
    </row>
    <row r="77" spans="1:70" x14ac:dyDescent="0.25">
      <c r="A77" s="7" t="s">
        <v>173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8"/>
      <c r="S77" s="8"/>
      <c r="T77" s="8"/>
      <c r="U77" s="8"/>
      <c r="V77" s="8">
        <v>0</v>
      </c>
      <c r="W77" s="8"/>
      <c r="X77" s="8"/>
      <c r="Y77" s="8"/>
      <c r="Z77" s="8"/>
      <c r="AA77" s="8"/>
      <c r="AB77" s="8"/>
      <c r="AC77" s="8"/>
      <c r="AD77" s="8"/>
      <c r="AE77" s="12"/>
      <c r="AF77" s="8"/>
      <c r="AG77" s="8"/>
      <c r="AH77" s="8"/>
      <c r="AI77" s="8"/>
      <c r="AJ77" s="12">
        <v>0</v>
      </c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9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9"/>
      <c r="BM77" s="9"/>
      <c r="BN77" s="9"/>
      <c r="BO77" s="9"/>
      <c r="BP77" s="9"/>
      <c r="BQ77" s="9"/>
      <c r="BR77" s="9">
        <v>1527972.79</v>
      </c>
    </row>
    <row r="78" spans="1:70" x14ac:dyDescent="0.25">
      <c r="A78" s="7" t="s">
        <v>174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2"/>
      <c r="AF78" s="8"/>
      <c r="AG78" s="8"/>
      <c r="AH78" s="8"/>
      <c r="AI78" s="8"/>
      <c r="AJ78" s="12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9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9"/>
      <c r="BM78" s="9"/>
      <c r="BN78" s="9"/>
      <c r="BO78" s="9"/>
      <c r="BP78" s="9"/>
      <c r="BQ78" s="9"/>
      <c r="BR78" s="9">
        <v>600000</v>
      </c>
    </row>
    <row r="79" spans="1:70" x14ac:dyDescent="0.25">
      <c r="A79" s="7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8"/>
      <c r="S79" s="8"/>
      <c r="T79" s="8"/>
      <c r="U79" s="8"/>
      <c r="V79" s="8">
        <v>0</v>
      </c>
      <c r="W79" s="8"/>
      <c r="X79" s="8"/>
      <c r="Y79" s="8"/>
      <c r="Z79" s="8"/>
      <c r="AA79" s="8"/>
      <c r="AB79" s="8"/>
      <c r="AC79" s="8"/>
      <c r="AD79" s="8"/>
      <c r="AE79" s="12"/>
      <c r="AF79" s="8"/>
      <c r="AG79" s="8"/>
      <c r="AH79" s="8"/>
      <c r="AI79" s="8"/>
      <c r="AJ79" s="12">
        <v>0</v>
      </c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9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9"/>
      <c r="BM79" s="9"/>
      <c r="BN79" s="9"/>
      <c r="BO79" s="9"/>
      <c r="BP79" s="9"/>
      <c r="BQ79" s="9"/>
      <c r="BR79" s="9">
        <v>271000</v>
      </c>
    </row>
    <row r="80" spans="1:70" x14ac:dyDescent="0.25">
      <c r="A80" s="7" t="s">
        <v>176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8"/>
      <c r="S80" s="8">
        <v>0</v>
      </c>
      <c r="T80" s="8"/>
      <c r="U80" s="8"/>
      <c r="V80" s="8">
        <v>0</v>
      </c>
      <c r="W80" s="8"/>
      <c r="X80" s="8"/>
      <c r="Y80" s="8"/>
      <c r="Z80" s="8"/>
      <c r="AA80" s="8"/>
      <c r="AB80" s="8"/>
      <c r="AC80" s="8"/>
      <c r="AD80" s="8"/>
      <c r="AE80" s="12"/>
      <c r="AF80" s="8"/>
      <c r="AG80" s="8">
        <v>0</v>
      </c>
      <c r="AH80" s="8"/>
      <c r="AI80" s="8"/>
      <c r="AJ80" s="12">
        <v>0</v>
      </c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9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9"/>
      <c r="BM80" s="9"/>
      <c r="BN80" s="9"/>
      <c r="BO80" s="9"/>
      <c r="BP80" s="9"/>
      <c r="BQ80" s="9"/>
      <c r="BR80" s="9">
        <v>17975823.180211473</v>
      </c>
    </row>
    <row r="81" spans="1:70" x14ac:dyDescent="0.25">
      <c r="A81" s="7" t="s">
        <v>177</v>
      </c>
      <c r="B81" s="7">
        <v>6796.4100000000008</v>
      </c>
      <c r="C81" s="7">
        <v>218.54000000000005</v>
      </c>
      <c r="D81" s="7">
        <v>388.46999999999997</v>
      </c>
      <c r="E81" s="7">
        <v>1691.1299999999997</v>
      </c>
      <c r="F81" s="7">
        <v>8188.23</v>
      </c>
      <c r="G81" s="7">
        <v>608.90000000000009</v>
      </c>
      <c r="H81" s="7">
        <v>1810.9899999999998</v>
      </c>
      <c r="I81" s="7">
        <v>6648.23</v>
      </c>
      <c r="J81" s="7">
        <v>493.34999999999997</v>
      </c>
      <c r="K81" s="7">
        <v>1106.8399999999999</v>
      </c>
      <c r="L81" s="7">
        <v>541.22</v>
      </c>
      <c r="M81" s="7">
        <v>398.58000000000004</v>
      </c>
      <c r="N81" s="7">
        <v>112.35</v>
      </c>
      <c r="O81" s="7">
        <v>15.940000000000001</v>
      </c>
      <c r="P81" s="7">
        <v>29019.18</v>
      </c>
      <c r="Q81" s="7">
        <v>30426.22</v>
      </c>
      <c r="R81" s="8">
        <v>484.81801000000007</v>
      </c>
      <c r="S81" s="8">
        <v>482.18725999999998</v>
      </c>
      <c r="T81" s="8">
        <v>329.93679999999995</v>
      </c>
      <c r="U81" s="8">
        <v>0</v>
      </c>
      <c r="V81" s="8">
        <v>566.94207000000006</v>
      </c>
      <c r="W81" s="8">
        <v>629</v>
      </c>
      <c r="X81" s="8">
        <v>101</v>
      </c>
      <c r="Y81" s="8">
        <v>18.227869999999999</v>
      </c>
      <c r="Z81" s="8"/>
      <c r="AA81" s="8">
        <v>59</v>
      </c>
      <c r="AB81" s="8">
        <v>220.03462000000002</v>
      </c>
      <c r="AC81" s="8">
        <v>23.106059999999999</v>
      </c>
      <c r="AD81" s="8">
        <v>25.63618</v>
      </c>
      <c r="AE81" s="12">
        <v>133.72421933333334</v>
      </c>
      <c r="AF81" s="12">
        <v>0</v>
      </c>
      <c r="AG81" s="8">
        <v>-3.5333299999999999</v>
      </c>
      <c r="AH81" s="8"/>
      <c r="AI81" s="8">
        <v>48</v>
      </c>
      <c r="AJ81" s="12">
        <v>1821.1376893333336</v>
      </c>
      <c r="AK81" s="12">
        <v>120</v>
      </c>
      <c r="AL81" s="8">
        <v>75.567599999999999</v>
      </c>
      <c r="AM81" s="8"/>
      <c r="AN81" s="8">
        <v>973.5</v>
      </c>
      <c r="AO81" s="8">
        <v>354</v>
      </c>
      <c r="AP81" s="8">
        <v>350</v>
      </c>
      <c r="AQ81" s="8">
        <v>326</v>
      </c>
      <c r="AR81" s="8">
        <v>41</v>
      </c>
      <c r="AS81" s="8">
        <v>75</v>
      </c>
      <c r="AT81" s="8">
        <v>6</v>
      </c>
      <c r="AU81" s="8">
        <v>70.133330000000001</v>
      </c>
      <c r="AV81" s="8">
        <v>20</v>
      </c>
      <c r="AW81" s="8">
        <v>40.133330000000001</v>
      </c>
      <c r="AX81" s="8">
        <v>6.1522971480961699</v>
      </c>
      <c r="AY81" s="9">
        <v>8559897.5999999978</v>
      </c>
      <c r="AZ81" s="8">
        <v>274.25</v>
      </c>
      <c r="BA81" s="8">
        <v>-38.5</v>
      </c>
      <c r="BB81" s="8">
        <v>10.666700000000001</v>
      </c>
      <c r="BC81" s="8">
        <v>37.8172</v>
      </c>
      <c r="BD81" s="8">
        <v>0</v>
      </c>
      <c r="BE81" s="8">
        <v>1</v>
      </c>
      <c r="BF81" s="8">
        <v>0</v>
      </c>
      <c r="BG81" s="8">
        <v>24</v>
      </c>
      <c r="BH81" s="8">
        <v>13.71428571428571</v>
      </c>
      <c r="BI81" s="8">
        <v>0</v>
      </c>
      <c r="BJ81" s="8">
        <v>0</v>
      </c>
      <c r="BK81" s="8">
        <v>0</v>
      </c>
      <c r="BL81" s="9">
        <v>3352395.02</v>
      </c>
      <c r="BM81" s="9">
        <v>2681916.0160000003</v>
      </c>
      <c r="BN81" s="9">
        <v>670479.00399999984</v>
      </c>
      <c r="BO81" s="9">
        <v>1486082.29</v>
      </c>
      <c r="BP81" s="9">
        <v>1188865.8320000002</v>
      </c>
      <c r="BQ81" s="9">
        <v>297216.45800000004</v>
      </c>
      <c r="BR81" s="9">
        <v>201265644.99562895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2021-22</vt:lpstr>
      <vt:lpstr>2022-23</vt:lpstr>
      <vt:lpstr>2023-24</vt:lpstr>
      <vt:lpstr>2024-2025</vt:lpstr>
    </vt:vector>
  </TitlesOfParts>
  <Company>Leon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Coughlin, Naomi</dc:creator>
  <cp:lastModifiedBy>Mazur, Scott</cp:lastModifiedBy>
  <dcterms:created xsi:type="dcterms:W3CDTF">2024-01-30T17:31:43Z</dcterms:created>
  <dcterms:modified xsi:type="dcterms:W3CDTF">2024-04-02T16:30:43Z</dcterms:modified>
</cp:coreProperties>
</file>